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S:\Website Content\Information for Awardees\Working folder\2025 Final Forms\"/>
    </mc:Choice>
  </mc:AlternateContent>
  <xr:revisionPtr revIDLastSave="0" documentId="8_{5DB025C3-7821-455D-ABB2-319A1D2151FA}" xr6:coauthVersionLast="47" xr6:coauthVersionMax="47" xr10:uidLastSave="{00000000-0000-0000-0000-000000000000}"/>
  <workbookProtection workbookAlgorithmName="SHA-512" workbookHashValue="Y3wjFPxDTeje7RlNMZsYVeCbVear5ER0A7lK5Z6DuWRenDRgFAIYgTJNDN2y0kZyuRGr+ZQ/yYU5wrIpDP8poA==" workbookSaltValue="2d7hdOBq4gFTK6rZQhYCsw==" workbookSpinCount="100000" lockStructure="1"/>
  <bookViews>
    <workbookView xWindow="-28920" yWindow="-120" windowWidth="29040" windowHeight="15720" activeTab="2" xr2:uid="{00000000-000D-0000-FFFF-FFFF00000000}"/>
  </bookViews>
  <sheets>
    <sheet name="CF Cover" sheetId="7" r:id="rId1"/>
    <sheet name="CF Worksheet &amp; Justification" sheetId="10" r:id="rId2"/>
    <sheet name="CF PS Detail" sheetId="9" r:id="rId3"/>
  </sheets>
  <definedNames>
    <definedName name="_xlnm.Print_Area" localSheetId="0">'CF Cover'!$A$1:$H$32</definedName>
    <definedName name="_xlnm.Print_Area" localSheetId="2">'CF PS Detail'!$A$1:$I$28</definedName>
    <definedName name="_xlnm.Print_Area" localSheetId="1">'CF Worksheet &amp; Justification'!$A$1:$P$126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10" l="1"/>
  <c r="C49" i="10"/>
  <c r="C36" i="10"/>
  <c r="C10" i="10"/>
  <c r="C34" i="10" s="1"/>
  <c r="I24" i="9"/>
  <c r="I23" i="9"/>
  <c r="I22" i="9"/>
  <c r="I21" i="9"/>
  <c r="I20" i="9"/>
  <c r="I19" i="9"/>
  <c r="I18" i="9"/>
  <c r="I17" i="9"/>
  <c r="I16" i="9"/>
  <c r="I15" i="9"/>
  <c r="I14" i="9"/>
  <c r="I13" i="9"/>
  <c r="I12" i="9"/>
  <c r="I11" i="9"/>
  <c r="I10" i="9"/>
  <c r="I9" i="9"/>
  <c r="I8" i="9"/>
  <c r="G9" i="9"/>
  <c r="F4" i="9"/>
  <c r="E33" i="10"/>
  <c r="E14" i="10"/>
  <c r="D10" i="10"/>
  <c r="D22" i="10" s="1"/>
  <c r="E13" i="10"/>
  <c r="E15" i="10"/>
  <c r="E16" i="10"/>
  <c r="E17" i="10"/>
  <c r="E18" i="10"/>
  <c r="E19" i="10"/>
  <c r="E20" i="10"/>
  <c r="E21" i="10"/>
  <c r="E12" i="10"/>
  <c r="E11" i="10"/>
  <c r="E37" i="10"/>
  <c r="G10" i="9"/>
  <c r="G11" i="9"/>
  <c r="G12" i="9"/>
  <c r="G13" i="9"/>
  <c r="G14" i="9"/>
  <c r="G15" i="9"/>
  <c r="G16" i="9"/>
  <c r="G17" i="9"/>
  <c r="G18" i="9"/>
  <c r="G19" i="9"/>
  <c r="G20" i="9"/>
  <c r="G21" i="9"/>
  <c r="G22" i="9"/>
  <c r="G23" i="9"/>
  <c r="D34" i="10" l="1"/>
  <c r="E10" i="10"/>
  <c r="G26" i="9"/>
  <c r="F3" i="9"/>
  <c r="F5" i="9"/>
  <c r="D5" i="10"/>
  <c r="D4" i="10"/>
  <c r="F2" i="9"/>
  <c r="D3" i="10"/>
  <c r="D2" i="10"/>
  <c r="D36" i="10" l="1"/>
  <c r="E38" i="10"/>
  <c r="E39" i="10"/>
  <c r="E40" i="10"/>
  <c r="E41" i="10"/>
  <c r="E42" i="10"/>
  <c r="E43" i="10"/>
  <c r="E44" i="10"/>
  <c r="E45" i="10"/>
  <c r="E46" i="10"/>
  <c r="E47" i="10"/>
  <c r="E48" i="10"/>
  <c r="D49" i="10"/>
  <c r="E51" i="10"/>
  <c r="E52" i="10"/>
  <c r="E53" i="10"/>
  <c r="E54" i="10"/>
  <c r="E55" i="10"/>
  <c r="E56" i="10"/>
  <c r="E57" i="10"/>
  <c r="E58" i="10"/>
  <c r="E59" i="10"/>
  <c r="E60" i="10"/>
  <c r="E61" i="10"/>
  <c r="C62" i="10"/>
  <c r="D62" i="10"/>
  <c r="E63" i="10"/>
  <c r="E64" i="10"/>
  <c r="E65" i="10"/>
  <c r="E66" i="10"/>
  <c r="E67" i="10"/>
  <c r="E68" i="10"/>
  <c r="E69" i="10"/>
  <c r="E70" i="10"/>
  <c r="E71" i="10"/>
  <c r="E72" i="10"/>
  <c r="E73" i="10"/>
  <c r="E74" i="10"/>
  <c r="C75" i="10"/>
  <c r="D75" i="10"/>
  <c r="E76" i="10"/>
  <c r="E77" i="10"/>
  <c r="E78" i="10"/>
  <c r="E79" i="10"/>
  <c r="E80" i="10"/>
  <c r="E81" i="10"/>
  <c r="E82" i="10"/>
  <c r="E83" i="10"/>
  <c r="E84" i="10"/>
  <c r="E85" i="10"/>
  <c r="E86" i="10"/>
  <c r="E87" i="10"/>
  <c r="C88" i="10"/>
  <c r="D88" i="10"/>
  <c r="E89" i="10"/>
  <c r="E88" i="10" s="1"/>
  <c r="E90" i="10"/>
  <c r="E91" i="10"/>
  <c r="E92" i="10"/>
  <c r="E93" i="10"/>
  <c r="E94" i="10"/>
  <c r="E95" i="10"/>
  <c r="E96" i="10"/>
  <c r="E97" i="10"/>
  <c r="E98" i="10"/>
  <c r="E99" i="10"/>
  <c r="E100" i="10"/>
  <c r="E101" i="10"/>
  <c r="E102" i="10"/>
  <c r="E103" i="10"/>
  <c r="E104" i="10"/>
  <c r="E105" i="10"/>
  <c r="E106" i="10"/>
  <c r="E107" i="10"/>
  <c r="E108" i="10"/>
  <c r="E109" i="10"/>
  <c r="E110" i="10"/>
  <c r="C111" i="10"/>
  <c r="D111" i="10"/>
  <c r="E112" i="10"/>
  <c r="E113" i="10"/>
  <c r="E114" i="10"/>
  <c r="E115" i="10"/>
  <c r="E116" i="10"/>
  <c r="E117" i="10"/>
  <c r="E118" i="10"/>
  <c r="E119" i="10"/>
  <c r="E120" i="10"/>
  <c r="E121" i="10"/>
  <c r="E122" i="10"/>
  <c r="E123" i="10"/>
  <c r="E36" i="10" l="1"/>
  <c r="E34" i="10" s="1"/>
  <c r="E111" i="10"/>
  <c r="E49" i="10"/>
  <c r="D124" i="10"/>
  <c r="D125" i="10" s="1"/>
  <c r="E62" i="10"/>
  <c r="C124" i="10"/>
  <c r="C125" i="10" s="1"/>
  <c r="E75" i="10"/>
  <c r="E124" i="10" l="1"/>
  <c r="G24" i="9"/>
  <c r="I26" i="9" l="1"/>
  <c r="E125" i="10"/>
</calcChain>
</file>

<file path=xl/sharedStrings.xml><?xml version="1.0" encoding="utf-8"?>
<sst xmlns="http://schemas.openxmlformats.org/spreadsheetml/2006/main" count="85" uniqueCount="65">
  <si>
    <t>CATEGORY OF EXPENSE</t>
  </si>
  <si>
    <t>COLUMN I</t>
  </si>
  <si>
    <t>COLUMN II</t>
  </si>
  <si>
    <t>COLUMN III</t>
  </si>
  <si>
    <t>CURRENT BUDGET</t>
  </si>
  <si>
    <t>1. PERSONAL SERVICES</t>
  </si>
  <si>
    <t>a) SALARY</t>
  </si>
  <si>
    <t>b) FRINGE</t>
  </si>
  <si>
    <t>SUBTOTAL</t>
  </si>
  <si>
    <t>2. NON PERSONAL SERVICES</t>
  </si>
  <si>
    <t>a) CONTRACTUAL SERVICES</t>
  </si>
  <si>
    <t>Enter Item Description</t>
  </si>
  <si>
    <t>b) TRAVEL</t>
  </si>
  <si>
    <t>Travel</t>
  </si>
  <si>
    <t>Meeting Registration</t>
  </si>
  <si>
    <t>c) EQUIPMENT</t>
  </si>
  <si>
    <t>d) SPACE/PROPERTY &amp; UTILITIES</t>
  </si>
  <si>
    <t>e) OPERATING EXPENSES</t>
  </si>
  <si>
    <t>Lab Supplies</t>
  </si>
  <si>
    <t>Office Supplies</t>
  </si>
  <si>
    <t>Animals and Care</t>
  </si>
  <si>
    <t>Core Facilities</t>
  </si>
  <si>
    <t>Publications</t>
  </si>
  <si>
    <t>Communications</t>
  </si>
  <si>
    <t>Miscellaneous</t>
  </si>
  <si>
    <t>f) OTHER</t>
  </si>
  <si>
    <t>Facilities and Administration</t>
  </si>
  <si>
    <t>TOTAL</t>
  </si>
  <si>
    <t>Please Do Not Overwrite Formulas Contained in this Worksheet.</t>
  </si>
  <si>
    <t>CARRY FORWARD REQUEST - PERSONAL SERVICE DETAIL</t>
  </si>
  <si>
    <t>POSITION TITLE</t>
  </si>
  <si>
    <t>ANNUALIZED SALARY PER POSITION</t>
  </si>
  <si>
    <t>STANDARD WORK WEEK (HOURS)</t>
  </si>
  <si>
    <t>PERCENT OF EFFORT FUNDED</t>
  </si>
  <si>
    <t>NUMBER OF MONTHS FUNDED</t>
  </si>
  <si>
    <t>SALARY</t>
  </si>
  <si>
    <t>BENEFIT
RATE</t>
  </si>
  <si>
    <t>FRINGE</t>
  </si>
  <si>
    <t>Total Salary:</t>
  </si>
  <si>
    <t>Total Fringe:</t>
  </si>
  <si>
    <t xml:space="preserve">Justication </t>
  </si>
  <si>
    <t xml:space="preserve">CARRY FORWARD OF UNEXPENDED FUNDS REQUEST FORM
</t>
  </si>
  <si>
    <t>Enter Position Title From Contract</t>
  </si>
  <si>
    <t>Enter subcontractor name</t>
  </si>
  <si>
    <t>CONTRACT PERIOD:</t>
  </si>
  <si>
    <t>FUNDING SOURCE:</t>
  </si>
  <si>
    <t>Select From List</t>
  </si>
  <si>
    <t>PROJECT NAME:</t>
  </si>
  <si>
    <t>PRINCIPAL INVESTIGATOR:</t>
  </si>
  <si>
    <t>GRANTS OFFICIAL:</t>
  </si>
  <si>
    <t>CONTRACTOR SFS PAYEE NAME:</t>
  </si>
  <si>
    <t>CONTRACT NUMBER:</t>
  </si>
  <si>
    <t>FUDNING SOURCE:</t>
  </si>
  <si>
    <r>
      <rPr>
        <sz val="11"/>
        <rFont val="Arial"/>
        <family val="2"/>
      </rPr>
      <t>Requests to move unexpended funds from the current contract period to the next contract period requires the approval of DOH, the Attorney General's Office and the Office of the New York State Comptroller. Provide sufficient justification on the CF Worksheet Tab explaining the need to carry forward the unexpended balance and how the funds will be used to achieve the project's approved research aims. If necessary, include additional pages.</t>
    </r>
    <r>
      <rPr>
        <sz val="10"/>
        <rFont val="Arial"/>
        <family val="2"/>
      </rPr>
      <t xml:space="preserve">  
</t>
    </r>
  </si>
  <si>
    <t>Please Print: Name and Title</t>
  </si>
  <si>
    <r>
      <rPr>
        <b/>
        <u/>
        <sz val="11"/>
        <rFont val="Arial"/>
        <family val="2"/>
      </rPr>
      <t>ASSURANCES</t>
    </r>
    <r>
      <rPr>
        <sz val="11"/>
        <rFont val="Arial"/>
        <family val="2"/>
      </rPr>
      <t xml:space="preserve">: By submission of this documentation, the Principal Investigator, Grants Official and Organization attest that this information is true, accurate and complete to the best of their knowledge. </t>
    </r>
  </si>
  <si>
    <t>NOTE: SIGNATURES NOT REQUIRED</t>
  </si>
  <si>
    <t>CARRY FORWARD REQUEST - WORKSHEET &amp; JUSTIFICATION</t>
  </si>
  <si>
    <r>
      <rPr>
        <b/>
        <sz val="10"/>
        <rFont val="Arial"/>
        <family val="2"/>
      </rPr>
      <t>Justication</t>
    </r>
    <r>
      <rPr>
        <sz val="10"/>
        <rFont val="Arial"/>
        <family val="2"/>
      </rPr>
      <t xml:space="preserve">: Explain why all funds were not expended during the current contract period and the reasons it is necessary to carry forward the unexpected balance. Specifically, how the funds will be used to achieve the approved research aims. Describe steps that will be taken to utilize the additional funds during the new contract period.  </t>
    </r>
  </si>
  <si>
    <t>Request must be submitted within 45 days of the end fo the current contract period
Must be submitted in EXCEL format</t>
  </si>
  <si>
    <t>The values in the Salary column must match those of the CF Worksheet Column II Expenditures.</t>
  </si>
  <si>
    <t>ACTUAL EXPENDITURES</t>
  </si>
  <si>
    <t>CARRY FORWARD</t>
  </si>
  <si>
    <r>
      <t xml:space="preserve">HRSB: </t>
    </r>
    <r>
      <rPr>
        <sz val="10"/>
        <rFont val="Arial"/>
        <family val="2"/>
      </rPr>
      <t xml:space="preserve">                                       hrsb@health.ny.gov                                      </t>
    </r>
    <r>
      <rPr>
        <b/>
        <sz val="10"/>
        <rFont val="Arial"/>
        <family val="2"/>
      </rPr>
      <t xml:space="preserve">SCIRB:       </t>
    </r>
    <r>
      <rPr>
        <sz val="10"/>
        <rFont val="Arial"/>
        <family val="2"/>
      </rPr>
      <t xml:space="preserve">                       scirb@health.ny.gov                                                  </t>
    </r>
    <r>
      <rPr>
        <b/>
        <sz val="10"/>
        <rFont val="Arial"/>
        <family val="2"/>
      </rPr>
      <t xml:space="preserve">                                                                            </t>
    </r>
  </si>
  <si>
    <r>
      <t xml:space="preserve">HRSB:  </t>
    </r>
    <r>
      <rPr>
        <sz val="10"/>
        <rFont val="Arial"/>
        <family val="2"/>
      </rPr>
      <t xml:space="preserve">                                      hrsb@health.ny.gov                                      </t>
    </r>
    <r>
      <rPr>
        <b/>
        <sz val="10"/>
        <rFont val="Arial"/>
        <family val="2"/>
      </rPr>
      <t>SCIRB:</t>
    </r>
    <r>
      <rPr>
        <sz val="10"/>
        <rFont val="Arial"/>
        <family val="2"/>
      </rPr>
      <t xml:space="preserve">   </t>
    </r>
    <r>
      <rPr>
        <b/>
        <sz val="10"/>
        <rFont val="Arial"/>
        <family val="2"/>
      </rPr>
      <t xml:space="preserve">    </t>
    </r>
    <r>
      <rPr>
        <sz val="10"/>
        <rFont val="Arial"/>
        <family val="2"/>
      </rPr>
      <t xml:space="preserve">                       scirb@health.ny.gov                                                  </t>
    </r>
    <r>
      <rPr>
        <b/>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</si>
</sst>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_)"/>
    <numFmt numFmtId="165" formatCode="mm/dd/yyyy;@"/>
  </numFmts>
  <fonts count="22" x14ac:knownFonts="1">
    <font>
      <sz val="11"/>
      <color theme="1"/>
      <name val="Calibri"/>
      <family val="2"/>
    </font>
    <font>
      <sz val="11"/>
      <color theme="1"/>
      <name val="Calibri"/>
      <family val="2"/>
    </font>
    <font>
      <b/>
      <sz val="11"/>
      <name val="Arial"/>
      <family val="2"/>
    </font>
    <font>
      <sz val="10"/>
      <color theme="1"/>
      <name val="Arial"/>
      <family val="2"/>
    </font>
    <font>
      <b/>
      <sz val="10"/>
      <color theme="1"/>
      <name val="Arial"/>
      <family val="2"/>
    </font>
    <font>
      <b/>
      <sz val="10"/>
      <name val="Arial"/>
      <family val="2"/>
    </font>
    <font>
      <sz val="10"/>
      <name val="Arial"/>
      <family val="2"/>
    </font>
    <font>
      <sz val="9"/>
      <name val="Arial"/>
      <family val="2"/>
    </font>
    <font>
      <b/>
      <u/>
      <sz val="10"/>
      <name val="Arial"/>
      <family val="2"/>
    </font>
    <font>
      <sz val="10"/>
      <name val="Calibri"/>
      <family val="2"/>
      <scheme val="minor"/>
    </font>
    <font>
      <b/>
      <sz val="10"/>
      <name val="Calibri"/>
      <family val="2"/>
      <scheme val="minor"/>
    </font>
    <font>
      <sz val="9"/>
      <color theme="1"/>
      <name val="Arial"/>
      <family val="2"/>
    </font>
    <font>
      <b/>
      <u/>
      <sz val="14"/>
      <name val="Arial"/>
      <family val="2"/>
    </font>
    <font>
      <b/>
      <sz val="8"/>
      <name val="Arial"/>
      <family val="2"/>
    </font>
    <font>
      <sz val="8"/>
      <name val="Arial"/>
      <family val="2"/>
    </font>
    <font>
      <sz val="8"/>
      <name val="Calibri"/>
      <family val="2"/>
      <scheme val="minor"/>
    </font>
    <font>
      <b/>
      <sz val="9"/>
      <name val="Arial"/>
      <family val="2"/>
    </font>
    <font>
      <sz val="12"/>
      <name val="Arial"/>
      <family val="2"/>
    </font>
    <font>
      <b/>
      <u/>
      <sz val="12"/>
      <name val="Arial"/>
      <family val="2"/>
    </font>
    <font>
      <b/>
      <u/>
      <sz val="12"/>
      <color rgb="FFFF0000"/>
      <name val="Arial"/>
      <family val="2"/>
    </font>
    <font>
      <sz val="11"/>
      <name val="Arial"/>
      <family val="2"/>
    </font>
    <font>
      <b/>
      <u/>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58">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medium">
        <color indexed="64"/>
      </right>
      <top/>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86">
    <xf numFmtId="0" fontId="0" fillId="0" borderId="0" xfId="0"/>
    <xf numFmtId="0" fontId="9" fillId="0" borderId="0" xfId="0" applyFont="1" applyFill="1" applyProtection="1"/>
    <xf numFmtId="0" fontId="6" fillId="0" borderId="0" xfId="0" applyFont="1" applyFill="1" applyProtection="1"/>
    <xf numFmtId="0" fontId="6" fillId="0" borderId="0" xfId="0" applyFont="1" applyFill="1" applyBorder="1" applyAlignment="1" applyProtection="1">
      <alignment horizontal="right"/>
    </xf>
    <xf numFmtId="0" fontId="6" fillId="0" borderId="0" xfId="0" applyFont="1" applyFill="1" applyBorder="1" applyAlignment="1" applyProtection="1">
      <alignment horizontal="centerContinuous"/>
    </xf>
    <xf numFmtId="164" fontId="6" fillId="0" borderId="0" xfId="0" applyNumberFormat="1" applyFont="1" applyFill="1" applyBorder="1" applyAlignment="1" applyProtection="1">
      <alignment horizontal="left"/>
    </xf>
    <xf numFmtId="165" fontId="6" fillId="0" borderId="0" xfId="0" applyNumberFormat="1" applyFont="1" applyFill="1" applyBorder="1" applyAlignment="1" applyProtection="1">
      <alignment horizontal="center"/>
    </xf>
    <xf numFmtId="0" fontId="6" fillId="0" borderId="0" xfId="0" applyFont="1" applyFill="1" applyBorder="1" applyAlignment="1" applyProtection="1"/>
    <xf numFmtId="0" fontId="6" fillId="0" borderId="0" xfId="0" applyFont="1" applyFill="1" applyAlignment="1" applyProtection="1">
      <alignment horizontal="center"/>
    </xf>
    <xf numFmtId="0" fontId="6" fillId="0" borderId="0" xfId="0" applyFont="1" applyFill="1" applyBorder="1" applyAlignment="1" applyProtection="1">
      <alignment horizontal="center"/>
    </xf>
    <xf numFmtId="0" fontId="9" fillId="0" borderId="0" xfId="0" applyFont="1" applyFill="1" applyBorder="1" applyProtection="1"/>
    <xf numFmtId="0" fontId="5" fillId="0" borderId="0" xfId="0" applyFont="1" applyFill="1" applyBorder="1" applyAlignment="1" applyProtection="1">
      <alignment vertical="center"/>
    </xf>
    <xf numFmtId="0" fontId="2" fillId="0" borderId="0" xfId="0" applyFont="1" applyFill="1" applyBorder="1" applyAlignment="1" applyProtection="1">
      <alignment vertical="center"/>
    </xf>
    <xf numFmtId="164" fontId="6" fillId="0" borderId="0" xfId="0" applyNumberFormat="1" applyFont="1" applyFill="1" applyBorder="1" applyAlignment="1" applyProtection="1"/>
    <xf numFmtId="0" fontId="13" fillId="0" borderId="0" xfId="0" applyFont="1" applyFill="1" applyBorder="1" applyAlignment="1" applyProtection="1">
      <alignment vertical="center"/>
    </xf>
    <xf numFmtId="0" fontId="15" fillId="0" borderId="0" xfId="0" applyFont="1" applyFill="1" applyBorder="1" applyProtection="1"/>
    <xf numFmtId="164" fontId="7" fillId="0" borderId="0" xfId="0" applyNumberFormat="1" applyFont="1" applyFill="1" applyAlignment="1" applyProtection="1">
      <alignment horizontal="left" vertical="top"/>
    </xf>
    <xf numFmtId="0" fontId="11" fillId="5" borderId="0" xfId="0" applyFont="1" applyFill="1" applyBorder="1" applyAlignment="1" applyProtection="1">
      <alignment horizontal="right" vertical="top" indent="1"/>
    </xf>
    <xf numFmtId="0" fontId="0" fillId="0" borderId="0" xfId="0" applyFill="1" applyBorder="1" applyAlignment="1" applyProtection="1">
      <alignment horizontal="left" vertical="top"/>
    </xf>
    <xf numFmtId="164" fontId="5" fillId="0" borderId="0" xfId="0" applyNumberFormat="1" applyFont="1" applyFill="1" applyAlignment="1" applyProtection="1">
      <alignment horizontal="left"/>
    </xf>
    <xf numFmtId="0" fontId="6" fillId="0" borderId="10" xfId="0" applyFont="1" applyFill="1" applyBorder="1" applyAlignment="1" applyProtection="1">
      <alignment horizontal="right"/>
    </xf>
    <xf numFmtId="164" fontId="5" fillId="5" borderId="0" xfId="0" applyNumberFormat="1" applyFont="1" applyFill="1" applyBorder="1" applyAlignment="1" applyProtection="1">
      <alignment horizontal="right"/>
    </xf>
    <xf numFmtId="0" fontId="6" fillId="5" borderId="0" xfId="0" applyFont="1" applyFill="1" applyBorder="1" applyAlignment="1" applyProtection="1">
      <alignment horizontal="right"/>
    </xf>
    <xf numFmtId="0" fontId="6" fillId="5" borderId="0" xfId="0" applyFont="1" applyFill="1" applyBorder="1" applyAlignment="1" applyProtection="1"/>
    <xf numFmtId="165" fontId="6" fillId="5" borderId="0" xfId="0" applyNumberFormat="1" applyFont="1" applyFill="1" applyBorder="1" applyAlignment="1" applyProtection="1">
      <alignment horizontal="center"/>
    </xf>
    <xf numFmtId="0" fontId="9" fillId="0" borderId="0" xfId="0" applyFont="1"/>
    <xf numFmtId="0" fontId="6" fillId="0" borderId="0" xfId="0" applyFont="1"/>
    <xf numFmtId="0" fontId="6" fillId="0" borderId="0" xfId="0" applyFont="1" applyAlignment="1">
      <alignment horizontal="left" indent="1"/>
    </xf>
    <xf numFmtId="0" fontId="5" fillId="0" borderId="0" xfId="0" applyFont="1" applyAlignment="1">
      <alignment horizontal="left" indent="1"/>
    </xf>
    <xf numFmtId="0" fontId="16" fillId="4" borderId="19" xfId="0" quotePrefix="1" applyFont="1" applyFill="1" applyBorder="1" applyAlignment="1">
      <alignment horizontal="left" vertical="center" indent="3"/>
    </xf>
    <xf numFmtId="0" fontId="16" fillId="4" borderId="4" xfId="0" quotePrefix="1" applyFont="1" applyFill="1" applyBorder="1" applyAlignment="1">
      <alignment horizontal="left" vertical="center" indent="2"/>
    </xf>
    <xf numFmtId="0" fontId="10" fillId="0" borderId="0" xfId="0" applyFont="1"/>
    <xf numFmtId="0" fontId="5" fillId="0" borderId="19" xfId="0" applyFont="1" applyBorder="1" applyAlignment="1">
      <alignment horizontal="left" vertical="center" indent="1"/>
    </xf>
    <xf numFmtId="0" fontId="5" fillId="0" borderId="4" xfId="0" applyFont="1" applyBorder="1" applyAlignment="1">
      <alignment horizontal="left" vertical="center" indent="1"/>
    </xf>
    <xf numFmtId="0" fontId="6" fillId="3" borderId="22" xfId="0" applyFont="1" applyFill="1" applyBorder="1"/>
    <xf numFmtId="0" fontId="6" fillId="3" borderId="1" xfId="0" applyFont="1" applyFill="1" applyBorder="1"/>
    <xf numFmtId="0" fontId="6" fillId="3" borderId="6" xfId="0" applyFont="1" applyFill="1" applyBorder="1" applyAlignment="1">
      <alignment vertical="center"/>
    </xf>
    <xf numFmtId="0" fontId="11" fillId="2" borderId="47"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42" xfId="0" applyFont="1" applyFill="1" applyBorder="1" applyAlignment="1">
      <alignment horizontal="center" vertical="center"/>
    </xf>
    <xf numFmtId="0" fontId="6" fillId="0" borderId="0" xfId="0" applyFont="1" applyAlignment="1">
      <alignment vertical="top"/>
    </xf>
    <xf numFmtId="0" fontId="6" fillId="4" borderId="23"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164" fontId="8" fillId="0" borderId="0" xfId="0" applyNumberFormat="1" applyFont="1" applyFill="1" applyAlignment="1" applyProtection="1">
      <alignment vertical="top"/>
    </xf>
    <xf numFmtId="43" fontId="3" fillId="0" borderId="0" xfId="2" applyNumberFormat="1" applyFont="1" applyFill="1" applyBorder="1" applyAlignment="1" applyProtection="1">
      <alignment horizontal="left" vertical="center"/>
    </xf>
    <xf numFmtId="43" fontId="3" fillId="0" borderId="0" xfId="3" applyNumberFormat="1" applyFont="1" applyFill="1" applyBorder="1" applyAlignment="1" applyProtection="1">
      <alignment horizontal="right" vertical="center" wrapText="1"/>
    </xf>
    <xf numFmtId="43" fontId="5" fillId="0" borderId="0" xfId="0" applyNumberFormat="1" applyFont="1" applyFill="1" applyBorder="1" applyAlignment="1" applyProtection="1">
      <alignment horizontal="right" vertical="center"/>
    </xf>
    <xf numFmtId="43" fontId="4" fillId="4" borderId="27" xfId="1" applyNumberFormat="1" applyFont="1" applyFill="1" applyBorder="1" applyAlignment="1" applyProtection="1">
      <alignment horizontal="left" vertical="center"/>
    </xf>
    <xf numFmtId="43" fontId="3" fillId="4" borderId="57" xfId="2" applyNumberFormat="1" applyFont="1" applyFill="1" applyBorder="1" applyAlignment="1" applyProtection="1">
      <alignment horizontal="left" vertical="center"/>
    </xf>
    <xf numFmtId="43" fontId="6" fillId="0" borderId="5" xfId="2" applyNumberFormat="1" applyFont="1" applyFill="1" applyBorder="1" applyAlignment="1" applyProtection="1">
      <alignment vertical="center"/>
      <protection locked="0"/>
    </xf>
    <xf numFmtId="43" fontId="6" fillId="2" borderId="5" xfId="2" applyNumberFormat="1" applyFont="1" applyFill="1" applyBorder="1" applyAlignment="1" applyProtection="1">
      <alignment vertical="center"/>
      <protection locked="0"/>
    </xf>
    <xf numFmtId="43" fontId="6" fillId="3" borderId="4" xfId="0" applyNumberFormat="1" applyFont="1" applyFill="1" applyBorder="1" applyAlignment="1" applyProtection="1">
      <alignment vertical="center"/>
      <protection locked="0"/>
    </xf>
    <xf numFmtId="43" fontId="6" fillId="3" borderId="19" xfId="0" applyNumberFormat="1" applyFont="1" applyFill="1" applyBorder="1" applyProtection="1">
      <protection locked="0"/>
    </xf>
    <xf numFmtId="165" fontId="6" fillId="0" borderId="10" xfId="0" applyNumberFormat="1" applyFont="1" applyFill="1" applyBorder="1" applyAlignment="1" applyProtection="1">
      <alignment horizontal="left" indent="1"/>
    </xf>
    <xf numFmtId="165" fontId="6" fillId="5" borderId="0" xfId="0" applyNumberFormat="1" applyFont="1" applyFill="1" applyBorder="1" applyAlignment="1" applyProtection="1">
      <alignment horizontal="left" indent="1"/>
    </xf>
    <xf numFmtId="10" fontId="3" fillId="0" borderId="39" xfId="3" applyNumberFormat="1" applyFont="1" applyFill="1" applyBorder="1" applyAlignment="1" applyProtection="1">
      <alignment horizontal="right" vertical="center" wrapText="1"/>
      <protection locked="0"/>
    </xf>
    <xf numFmtId="10" fontId="3" fillId="0" borderId="56" xfId="3" applyNumberFormat="1" applyFont="1" applyFill="1" applyBorder="1" applyAlignment="1" applyProtection="1">
      <alignment horizontal="right" vertical="center" wrapText="1"/>
      <protection locked="0"/>
    </xf>
    <xf numFmtId="10" fontId="3" fillId="0" borderId="40" xfId="3" applyNumberFormat="1" applyFont="1" applyFill="1" applyBorder="1" applyAlignment="1" applyProtection="1">
      <alignment horizontal="right" vertical="center" wrapText="1"/>
      <protection locked="0"/>
    </xf>
    <xf numFmtId="10" fontId="3" fillId="0" borderId="41" xfId="3" applyNumberFormat="1" applyFont="1" applyFill="1" applyBorder="1" applyAlignment="1" applyProtection="1">
      <alignment horizontal="right" vertical="center" wrapText="1"/>
      <protection locked="0"/>
    </xf>
    <xf numFmtId="43" fontId="5" fillId="4" borderId="5" xfId="2" applyNumberFormat="1" applyFont="1" applyFill="1" applyBorder="1" applyAlignment="1" applyProtection="1">
      <alignment vertical="center"/>
    </xf>
    <xf numFmtId="43" fontId="6" fillId="2" borderId="5" xfId="2" applyNumberFormat="1" applyFont="1" applyFill="1" applyBorder="1" applyAlignment="1" applyProtection="1">
      <alignment vertical="center"/>
    </xf>
    <xf numFmtId="43" fontId="6" fillId="3" borderId="20" xfId="0" applyNumberFormat="1" applyFont="1" applyFill="1" applyBorder="1" applyProtection="1"/>
    <xf numFmtId="43" fontId="5" fillId="4" borderId="8" xfId="1" applyNumberFormat="1" applyFont="1" applyFill="1" applyBorder="1" applyAlignment="1" applyProtection="1">
      <alignment vertical="center"/>
    </xf>
    <xf numFmtId="43" fontId="3" fillId="0" borderId="29" xfId="1" applyNumberFormat="1" applyFont="1" applyFill="1" applyBorder="1" applyAlignment="1" applyProtection="1">
      <alignment horizontal="left" vertical="center"/>
      <protection locked="0"/>
    </xf>
    <xf numFmtId="2" fontId="3" fillId="0" borderId="29" xfId="2" applyNumberFormat="1" applyFont="1" applyFill="1" applyBorder="1" applyAlignment="1" applyProtection="1">
      <alignment horizontal="center" vertical="center"/>
      <protection locked="0"/>
    </xf>
    <xf numFmtId="10" fontId="3" fillId="0" borderId="29" xfId="3" applyNumberFormat="1" applyFont="1" applyFill="1" applyBorder="1" applyAlignment="1" applyProtection="1">
      <alignment horizontal="center" vertical="center" wrapText="1"/>
      <protection locked="0"/>
    </xf>
    <xf numFmtId="2" fontId="3" fillId="0" borderId="34" xfId="2" applyNumberFormat="1" applyFont="1" applyFill="1" applyBorder="1" applyAlignment="1" applyProtection="1">
      <alignment horizontal="center" vertical="center"/>
      <protection locked="0"/>
    </xf>
    <xf numFmtId="43" fontId="3" fillId="0" borderId="54" xfId="1" applyNumberFormat="1" applyFont="1" applyFill="1" applyBorder="1" applyAlignment="1" applyProtection="1">
      <alignment horizontal="left" vertical="center"/>
      <protection locked="0"/>
    </xf>
    <xf numFmtId="2" fontId="3" fillId="0" borderId="54" xfId="2" applyNumberFormat="1" applyFont="1" applyFill="1" applyBorder="1" applyAlignment="1" applyProtection="1">
      <alignment horizontal="center" vertical="center"/>
      <protection locked="0"/>
    </xf>
    <xf numFmtId="10" fontId="3" fillId="0" borderId="54" xfId="3" applyNumberFormat="1" applyFont="1" applyFill="1" applyBorder="1" applyAlignment="1" applyProtection="1">
      <alignment horizontal="center" vertical="center" wrapText="1"/>
      <protection locked="0"/>
    </xf>
    <xf numFmtId="2" fontId="3" fillId="0" borderId="55" xfId="2" applyNumberFormat="1" applyFont="1" applyFill="1" applyBorder="1" applyAlignment="1" applyProtection="1">
      <alignment horizontal="center" vertical="center"/>
      <protection locked="0"/>
    </xf>
    <xf numFmtId="43" fontId="3" fillId="0" borderId="31" xfId="2" applyNumberFormat="1" applyFont="1" applyFill="1" applyBorder="1" applyAlignment="1" applyProtection="1">
      <alignment horizontal="left" vertical="center"/>
      <protection locked="0"/>
    </xf>
    <xf numFmtId="2" fontId="3" fillId="0" borderId="31" xfId="2" applyNumberFormat="1" applyFont="1" applyFill="1" applyBorder="1" applyAlignment="1" applyProtection="1">
      <alignment horizontal="center" vertical="center"/>
      <protection locked="0"/>
    </xf>
    <xf numFmtId="10" fontId="3" fillId="0" borderId="31" xfId="3" applyNumberFormat="1" applyFont="1" applyFill="1" applyBorder="1" applyAlignment="1" applyProtection="1">
      <alignment horizontal="center" vertical="center" wrapText="1"/>
      <protection locked="0"/>
    </xf>
    <xf numFmtId="2" fontId="3" fillId="0" borderId="35" xfId="2" applyNumberFormat="1" applyFont="1" applyFill="1" applyBorder="1" applyAlignment="1" applyProtection="1">
      <alignment horizontal="center" vertical="center"/>
      <protection locked="0"/>
    </xf>
    <xf numFmtId="43" fontId="3" fillId="0" borderId="33" xfId="2" applyNumberFormat="1" applyFont="1" applyFill="1" applyBorder="1" applyAlignment="1" applyProtection="1">
      <alignment horizontal="left" vertical="center"/>
      <protection locked="0"/>
    </xf>
    <xf numFmtId="2" fontId="3" fillId="0" borderId="33" xfId="2" applyNumberFormat="1" applyFont="1" applyFill="1" applyBorder="1" applyAlignment="1" applyProtection="1">
      <alignment horizontal="center" vertical="center"/>
      <protection locked="0"/>
    </xf>
    <xf numFmtId="10" fontId="3" fillId="0" borderId="33" xfId="3" applyNumberFormat="1" applyFont="1" applyFill="1" applyBorder="1" applyAlignment="1" applyProtection="1">
      <alignment horizontal="center" vertical="center" wrapText="1"/>
      <protection locked="0"/>
    </xf>
    <xf numFmtId="2" fontId="3" fillId="0" borderId="36" xfId="2" applyNumberFormat="1" applyFont="1" applyFill="1" applyBorder="1" applyAlignment="1" applyProtection="1">
      <alignment horizontal="center" vertical="center"/>
      <protection locked="0"/>
    </xf>
    <xf numFmtId="43" fontId="3" fillId="4" borderId="37" xfId="2" applyNumberFormat="1" applyFont="1" applyFill="1" applyBorder="1" applyAlignment="1" applyProtection="1">
      <alignment horizontal="left" vertical="center"/>
    </xf>
    <xf numFmtId="43" fontId="3" fillId="4" borderId="38" xfId="2" applyNumberFormat="1" applyFont="1" applyFill="1" applyBorder="1" applyAlignment="1" applyProtection="1">
      <alignment horizontal="left" vertical="center"/>
    </xf>
    <xf numFmtId="43" fontId="3" fillId="4" borderId="41" xfId="2" applyNumberFormat="1" applyFont="1" applyFill="1" applyBorder="1" applyAlignment="1" applyProtection="1">
      <alignment horizontal="left" vertical="center"/>
    </xf>
    <xf numFmtId="43" fontId="5" fillId="4" borderId="5" xfId="1" applyNumberFormat="1" applyFont="1" applyFill="1" applyBorder="1" applyAlignment="1" applyProtection="1">
      <alignment vertical="center"/>
    </xf>
    <xf numFmtId="43" fontId="6" fillId="4" borderId="5" xfId="2" applyNumberFormat="1" applyFont="1" applyFill="1" applyBorder="1" applyAlignment="1" applyProtection="1">
      <alignment vertical="center"/>
    </xf>
    <xf numFmtId="0" fontId="12" fillId="0" borderId="0" xfId="0" applyFont="1" applyFill="1" applyAlignment="1" applyProtection="1">
      <alignment horizontal="center" vertical="center" wrapText="1"/>
    </xf>
    <xf numFmtId="0" fontId="12" fillId="0" borderId="0" xfId="0" applyFont="1" applyFill="1" applyAlignment="1" applyProtection="1">
      <alignment horizontal="center" vertical="center"/>
    </xf>
    <xf numFmtId="164" fontId="8" fillId="5" borderId="0" xfId="0" applyNumberFormat="1" applyFont="1" applyFill="1" applyBorder="1" applyAlignment="1" applyProtection="1">
      <alignment horizontal="left"/>
    </xf>
    <xf numFmtId="43" fontId="6" fillId="0" borderId="5" xfId="2" applyNumberFormat="1" applyFont="1" applyFill="1" applyBorder="1" applyAlignment="1" applyProtection="1">
      <alignment vertical="center"/>
    </xf>
    <xf numFmtId="43" fontId="5" fillId="6" borderId="0" xfId="0" applyNumberFormat="1" applyFont="1" applyFill="1" applyBorder="1" applyAlignment="1" applyProtection="1">
      <alignment horizontal="left" vertical="center"/>
    </xf>
    <xf numFmtId="43" fontId="7" fillId="6" borderId="0" xfId="0" applyNumberFormat="1" applyFont="1" applyFill="1" applyBorder="1" applyAlignment="1" applyProtection="1">
      <alignment horizontal="left" vertical="center"/>
    </xf>
    <xf numFmtId="43" fontId="17" fillId="6" borderId="0" xfId="0" applyNumberFormat="1" applyFont="1" applyFill="1" applyBorder="1" applyAlignment="1" applyProtection="1">
      <alignment horizontal="left" vertical="center"/>
    </xf>
    <xf numFmtId="43" fontId="6" fillId="7" borderId="5" xfId="2" applyNumberFormat="1" applyFont="1" applyFill="1" applyBorder="1" applyAlignment="1" applyProtection="1">
      <alignment vertical="center"/>
      <protection locked="0"/>
    </xf>
    <xf numFmtId="0" fontId="6" fillId="6" borderId="16" xfId="0" applyFont="1" applyFill="1" applyBorder="1" applyAlignment="1" applyProtection="1">
      <alignment horizontal="left" vertical="center" wrapText="1"/>
    </xf>
    <xf numFmtId="0" fontId="6" fillId="6" borderId="17" xfId="0" applyFont="1" applyFill="1" applyBorder="1" applyAlignment="1" applyProtection="1">
      <alignment horizontal="left" vertical="center" wrapText="1"/>
    </xf>
    <xf numFmtId="0" fontId="6" fillId="6" borderId="18" xfId="0" applyFont="1" applyFill="1" applyBorder="1" applyAlignment="1" applyProtection="1">
      <alignment horizontal="left" vertical="center" wrapText="1"/>
    </xf>
    <xf numFmtId="0" fontId="12" fillId="0" borderId="0" xfId="0" applyFont="1" applyFill="1" applyAlignment="1" applyProtection="1">
      <alignment horizontal="center" vertical="center" wrapText="1"/>
    </xf>
    <xf numFmtId="0" fontId="12" fillId="0" borderId="0" xfId="0" applyFont="1" applyFill="1" applyAlignment="1" applyProtection="1">
      <alignment horizontal="center" vertical="center"/>
    </xf>
    <xf numFmtId="164" fontId="6" fillId="4" borderId="48" xfId="0" applyNumberFormat="1" applyFont="1" applyFill="1" applyBorder="1" applyAlignment="1" applyProtection="1">
      <alignment horizontal="left" vertical="center"/>
      <protection locked="0"/>
    </xf>
    <xf numFmtId="164" fontId="6" fillId="4" borderId="19" xfId="0" applyNumberFormat="1" applyFont="1" applyFill="1" applyBorder="1" applyAlignment="1" applyProtection="1">
      <alignment horizontal="left" vertical="center"/>
      <protection locked="0"/>
    </xf>
    <xf numFmtId="164" fontId="6" fillId="4" borderId="49" xfId="0" applyNumberFormat="1" applyFont="1" applyFill="1" applyBorder="1" applyAlignment="1" applyProtection="1">
      <alignment horizontal="left" vertical="center"/>
      <protection locked="0"/>
    </xf>
    <xf numFmtId="164" fontId="5" fillId="4" borderId="48" xfId="0" applyNumberFormat="1" applyFont="1" applyFill="1" applyBorder="1" applyAlignment="1" applyProtection="1">
      <alignment horizontal="left" vertical="center"/>
      <protection locked="0"/>
    </xf>
    <xf numFmtId="164" fontId="5" fillId="4" borderId="19" xfId="0" applyNumberFormat="1" applyFont="1" applyFill="1" applyBorder="1" applyAlignment="1" applyProtection="1">
      <alignment horizontal="left" vertical="center"/>
      <protection locked="0"/>
    </xf>
    <xf numFmtId="164" fontId="5" fillId="4" borderId="49" xfId="0" applyNumberFormat="1" applyFont="1" applyFill="1" applyBorder="1" applyAlignment="1" applyProtection="1">
      <alignment horizontal="left" vertical="center"/>
      <protection locked="0"/>
    </xf>
    <xf numFmtId="164" fontId="8" fillId="4" borderId="19" xfId="0" applyNumberFormat="1" applyFont="1" applyFill="1" applyBorder="1" applyAlignment="1" applyProtection="1">
      <alignment horizontal="left" vertical="center"/>
      <protection locked="0"/>
    </xf>
    <xf numFmtId="164" fontId="8" fillId="4" borderId="49" xfId="0" applyNumberFormat="1" applyFont="1" applyFill="1" applyBorder="1" applyAlignment="1" applyProtection="1">
      <alignment horizontal="left" vertical="center"/>
      <protection locked="0"/>
    </xf>
    <xf numFmtId="0" fontId="19" fillId="0" borderId="0" xfId="0" applyFont="1" applyFill="1" applyAlignment="1" applyProtection="1">
      <alignment horizontal="center" vertical="center" wrapText="1"/>
    </xf>
    <xf numFmtId="164" fontId="8" fillId="0" borderId="1" xfId="0" applyNumberFormat="1" applyFont="1" applyFill="1" applyBorder="1" applyAlignment="1" applyProtection="1">
      <alignment vertical="center"/>
    </xf>
    <xf numFmtId="164" fontId="8" fillId="0" borderId="1" xfId="0" applyNumberFormat="1" applyFont="1" applyFill="1" applyBorder="1" applyAlignment="1" applyProtection="1">
      <alignment vertical="top"/>
    </xf>
    <xf numFmtId="164" fontId="8" fillId="5" borderId="0" xfId="0" applyNumberFormat="1" applyFont="1" applyFill="1" applyBorder="1" applyAlignment="1" applyProtection="1">
      <alignment horizontal="left"/>
    </xf>
    <xf numFmtId="164" fontId="8" fillId="0" borderId="1" xfId="0" applyNumberFormat="1" applyFont="1" applyFill="1" applyBorder="1" applyAlignment="1" applyProtection="1">
      <alignment horizontal="left" vertical="top"/>
    </xf>
    <xf numFmtId="164" fontId="14" fillId="0" borderId="10" xfId="0" applyNumberFormat="1" applyFont="1" applyFill="1" applyBorder="1" applyAlignment="1" applyProtection="1">
      <alignment horizontal="left" vertical="top"/>
    </xf>
    <xf numFmtId="164" fontId="2" fillId="0" borderId="0" xfId="0" applyNumberFormat="1" applyFont="1" applyFill="1" applyAlignment="1" applyProtection="1">
      <alignment horizontal="center" vertical="top"/>
    </xf>
    <xf numFmtId="164" fontId="20" fillId="6" borderId="16" xfId="0" applyNumberFormat="1" applyFont="1" applyFill="1" applyBorder="1" applyAlignment="1" applyProtection="1">
      <alignment horizontal="center" vertical="center" wrapText="1"/>
    </xf>
    <xf numFmtId="164" fontId="6" fillId="6" borderId="17" xfId="0" applyNumberFormat="1" applyFont="1" applyFill="1" applyBorder="1" applyAlignment="1" applyProtection="1">
      <alignment horizontal="center" vertical="center" wrapText="1"/>
    </xf>
    <xf numFmtId="164" fontId="6" fillId="6" borderId="18" xfId="0" applyNumberFormat="1" applyFont="1" applyFill="1" applyBorder="1" applyAlignment="1" applyProtection="1">
      <alignment horizontal="center" vertical="center" wrapText="1"/>
    </xf>
    <xf numFmtId="164" fontId="6" fillId="4" borderId="52" xfId="0" applyNumberFormat="1" applyFont="1" applyFill="1" applyBorder="1" applyAlignment="1">
      <alignment horizontal="left" vertical="center"/>
    </xf>
    <xf numFmtId="164" fontId="6" fillId="4" borderId="48" xfId="0" applyNumberFormat="1" applyFont="1" applyFill="1" applyBorder="1" applyAlignment="1">
      <alignment horizontal="left" vertical="center"/>
    </xf>
    <xf numFmtId="164" fontId="6" fillId="4" borderId="49" xfId="0" applyNumberFormat="1" applyFont="1" applyFill="1" applyBorder="1" applyAlignment="1">
      <alignment horizontal="left" vertical="center"/>
    </xf>
    <xf numFmtId="0" fontId="6" fillId="4" borderId="52" xfId="0" applyFont="1" applyFill="1" applyBorder="1" applyAlignment="1">
      <alignment horizontal="left" vertical="center"/>
    </xf>
    <xf numFmtId="0" fontId="7" fillId="2" borderId="4" xfId="0" applyFont="1" applyFill="1" applyBorder="1" applyAlignment="1" applyProtection="1">
      <alignment horizontal="right" vertical="center" indent="1"/>
      <protection locked="0"/>
    </xf>
    <xf numFmtId="0" fontId="7" fillId="2" borderId="20" xfId="0" applyFont="1" applyFill="1" applyBorder="1" applyAlignment="1" applyProtection="1">
      <alignment horizontal="right" vertical="center" indent="1"/>
      <protection locked="0"/>
    </xf>
    <xf numFmtId="0" fontId="7" fillId="0" borderId="4" xfId="0" applyFont="1" applyBorder="1" applyAlignment="1" applyProtection="1">
      <alignment horizontal="right" vertical="center" indent="1"/>
      <protection locked="0"/>
    </xf>
    <xf numFmtId="0" fontId="7" fillId="0" borderId="20" xfId="0" applyFont="1" applyBorder="1" applyAlignment="1" applyProtection="1">
      <alignment horizontal="right" vertical="center" indent="1"/>
      <protection locked="0"/>
    </xf>
    <xf numFmtId="0" fontId="16" fillId="4" borderId="7" xfId="0" applyFont="1" applyFill="1" applyBorder="1" applyAlignment="1">
      <alignment horizontal="right" vertical="center" wrapText="1" indent="1"/>
    </xf>
    <xf numFmtId="0" fontId="16" fillId="4" borderId="21" xfId="0" applyFont="1" applyFill="1" applyBorder="1" applyAlignment="1">
      <alignment horizontal="right" vertical="center" wrapText="1" indent="1"/>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2" xfId="0" applyFont="1" applyFill="1" applyBorder="1" applyAlignment="1">
      <alignment horizontal="center" vertical="center"/>
    </xf>
    <xf numFmtId="0" fontId="16" fillId="4" borderId="4" xfId="0" applyFont="1" applyFill="1" applyBorder="1" applyAlignment="1">
      <alignment horizontal="right" vertical="center" wrapText="1" indent="1"/>
    </xf>
    <xf numFmtId="0" fontId="16" fillId="4" borderId="20" xfId="0" applyFont="1" applyFill="1" applyBorder="1" applyAlignment="1">
      <alignment horizontal="right" vertical="center" wrapText="1" indent="1"/>
    </xf>
    <xf numFmtId="0" fontId="16" fillId="0" borderId="14" xfId="0" applyFont="1" applyBorder="1" applyAlignment="1">
      <alignment horizontal="center" vertical="center"/>
    </xf>
    <xf numFmtId="0" fontId="5" fillId="0" borderId="46" xfId="0" applyFont="1" applyBorder="1" applyAlignment="1">
      <alignment horizontal="left" vertical="center" wrapText="1"/>
    </xf>
    <xf numFmtId="0" fontId="5" fillId="0" borderId="53" xfId="0" applyFont="1" applyBorder="1" applyAlignment="1">
      <alignment horizontal="left" vertical="center" wrapText="1"/>
    </xf>
    <xf numFmtId="0" fontId="5" fillId="0" borderId="51" xfId="0" applyFont="1" applyBorder="1" applyAlignment="1">
      <alignment horizontal="left" vertical="center" wrapText="1"/>
    </xf>
    <xf numFmtId="164" fontId="16" fillId="0" borderId="48" xfId="0" applyNumberFormat="1" applyFont="1" applyBorder="1" applyAlignment="1">
      <alignment horizontal="left" vertical="center"/>
    </xf>
    <xf numFmtId="164" fontId="16" fillId="0" borderId="49" xfId="0" applyNumberFormat="1" applyFont="1" applyBorder="1" applyAlignment="1">
      <alignment horizontal="left" vertical="center"/>
    </xf>
    <xf numFmtId="164" fontId="16" fillId="0" borderId="19" xfId="0" applyNumberFormat="1" applyFont="1" applyBorder="1" applyAlignment="1">
      <alignment horizontal="left" vertical="center"/>
    </xf>
    <xf numFmtId="0" fontId="16" fillId="0" borderId="48" xfId="0" applyFont="1" applyBorder="1" applyAlignment="1">
      <alignment horizontal="left" vertical="center"/>
    </xf>
    <xf numFmtId="0" fontId="16" fillId="0" borderId="19" xfId="0" applyFont="1" applyBorder="1" applyAlignment="1">
      <alignment horizontal="left" vertical="center"/>
    </xf>
    <xf numFmtId="0" fontId="16" fillId="0" borderId="50" xfId="0" applyFont="1" applyBorder="1" applyAlignment="1">
      <alignment horizontal="left" vertical="center"/>
    </xf>
    <xf numFmtId="0" fontId="16" fillId="0" borderId="1" xfId="0" applyFont="1" applyBorder="1" applyAlignment="1">
      <alignment horizontal="left" vertical="center"/>
    </xf>
    <xf numFmtId="0" fontId="18" fillId="0" borderId="1" xfId="0" applyFont="1" applyBorder="1" applyAlignment="1">
      <alignment horizontal="center" vertical="top"/>
    </xf>
    <xf numFmtId="0" fontId="18" fillId="0" borderId="0" xfId="0" applyFont="1" applyBorder="1" applyAlignment="1">
      <alignment horizontal="center" vertical="top"/>
    </xf>
    <xf numFmtId="0" fontId="17" fillId="2" borderId="2"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12" xfId="0" applyFont="1" applyFill="1" applyBorder="1" applyAlignment="1">
      <alignment horizontal="center" vertical="center"/>
    </xf>
    <xf numFmtId="0" fontId="9" fillId="3" borderId="3" xfId="0" applyFont="1" applyFill="1" applyBorder="1" applyAlignment="1">
      <alignment horizontal="center"/>
    </xf>
    <xf numFmtId="0" fontId="9" fillId="3" borderId="0" xfId="0" applyFont="1" applyFill="1" applyBorder="1" applyAlignment="1">
      <alignment horizontal="center"/>
    </xf>
    <xf numFmtId="0" fontId="9" fillId="3" borderId="12" xfId="0" applyFont="1" applyFill="1" applyBorder="1" applyAlignment="1">
      <alignment horizontal="center"/>
    </xf>
    <xf numFmtId="0" fontId="9" fillId="0" borderId="3"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6" fillId="4" borderId="52" xfId="0" applyFont="1" applyFill="1" applyBorder="1" applyAlignment="1" applyProtection="1">
      <alignment horizontal="left" vertical="top" wrapText="1"/>
      <protection hidden="1"/>
    </xf>
    <xf numFmtId="0" fontId="7" fillId="4" borderId="52" xfId="0" applyFont="1" applyFill="1" applyBorder="1" applyAlignment="1" applyProtection="1">
      <alignment horizontal="left" vertical="top" wrapText="1"/>
      <protection hidden="1"/>
    </xf>
    <xf numFmtId="0" fontId="9" fillId="0" borderId="13" xfId="0" applyFont="1" applyBorder="1" applyAlignment="1" applyProtection="1">
      <alignment horizontal="left" vertical="top" wrapText="1"/>
      <protection locked="0"/>
    </xf>
    <xf numFmtId="0" fontId="9" fillId="0" borderId="14"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18" fillId="0" borderId="0" xfId="0" applyFont="1" applyFill="1" applyAlignment="1" applyProtection="1">
      <alignment horizontal="center" vertical="top"/>
    </xf>
    <xf numFmtId="43" fontId="7" fillId="0" borderId="32" xfId="0" applyNumberFormat="1" applyFont="1" applyFill="1" applyBorder="1" applyAlignment="1" applyProtection="1">
      <alignment horizontal="right" vertical="center" indent="1"/>
      <protection locked="0"/>
    </xf>
    <xf numFmtId="43" fontId="7" fillId="0" borderId="33" xfId="0" applyNumberFormat="1" applyFont="1" applyFill="1" applyBorder="1" applyAlignment="1" applyProtection="1">
      <alignment horizontal="right" vertical="center" indent="1"/>
      <protection locked="0"/>
    </xf>
    <xf numFmtId="43" fontId="7" fillId="0" borderId="0" xfId="0" applyNumberFormat="1" applyFont="1" applyFill="1" applyBorder="1" applyAlignment="1" applyProtection="1">
      <alignment horizontal="right" vertical="center" indent="1"/>
    </xf>
    <xf numFmtId="43" fontId="7" fillId="0" borderId="30" xfId="0" applyNumberFormat="1" applyFont="1" applyFill="1" applyBorder="1" applyAlignment="1" applyProtection="1">
      <alignment horizontal="right" vertical="center" indent="1"/>
      <protection locked="0"/>
    </xf>
    <xf numFmtId="43" fontId="7" fillId="0" borderId="31" xfId="0" applyNumberFormat="1" applyFont="1" applyFill="1" applyBorder="1" applyAlignment="1" applyProtection="1">
      <alignment horizontal="right" vertical="center" indent="1"/>
      <protection locked="0"/>
    </xf>
    <xf numFmtId="164" fontId="5" fillId="0" borderId="48" xfId="0" applyNumberFormat="1" applyFont="1" applyBorder="1" applyAlignment="1">
      <alignment horizontal="left" vertical="center"/>
    </xf>
    <xf numFmtId="164" fontId="5" fillId="0" borderId="19" xfId="0" applyNumberFormat="1" applyFont="1" applyBorder="1" applyAlignment="1">
      <alignment horizontal="left" vertical="center"/>
    </xf>
    <xf numFmtId="164" fontId="5" fillId="0" borderId="49" xfId="0" applyNumberFormat="1" applyFont="1" applyBorder="1" applyAlignment="1">
      <alignment horizontal="left" vertical="center"/>
    </xf>
    <xf numFmtId="0" fontId="5" fillId="2" borderId="24"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43" fontId="7" fillId="0" borderId="28" xfId="0" applyNumberFormat="1" applyFont="1" applyFill="1" applyBorder="1" applyAlignment="1" applyProtection="1">
      <alignment horizontal="right" vertical="center" indent="1"/>
      <protection locked="0"/>
    </xf>
    <xf numFmtId="43" fontId="7" fillId="0" borderId="29" xfId="0" applyNumberFormat="1" applyFont="1" applyFill="1" applyBorder="1" applyAlignment="1" applyProtection="1">
      <alignment horizontal="right" vertical="center" indent="1"/>
      <protection locked="0"/>
    </xf>
    <xf numFmtId="164" fontId="6" fillId="4" borderId="48" xfId="0" applyNumberFormat="1" applyFont="1" applyFill="1" applyBorder="1" applyAlignment="1" applyProtection="1">
      <alignment horizontal="left" vertical="center"/>
    </xf>
    <xf numFmtId="0" fontId="6" fillId="4" borderId="19" xfId="0" applyFont="1" applyFill="1" applyBorder="1" applyAlignment="1" applyProtection="1">
      <alignment horizontal="left" vertical="center"/>
    </xf>
    <xf numFmtId="0" fontId="6" fillId="4" borderId="49" xfId="0" applyFont="1" applyFill="1" applyBorder="1" applyAlignment="1" applyProtection="1">
      <alignment horizontal="left" vertical="center"/>
    </xf>
    <xf numFmtId="0" fontId="6" fillId="4" borderId="48" xfId="0" applyFont="1" applyFill="1" applyBorder="1" applyAlignment="1" applyProtection="1">
      <alignment horizontal="left" vertical="center"/>
    </xf>
    <xf numFmtId="0" fontId="5" fillId="0" borderId="48" xfId="0" applyFont="1" applyBorder="1" applyAlignment="1">
      <alignment horizontal="left" vertical="center"/>
    </xf>
    <xf numFmtId="0" fontId="5" fillId="0" borderId="19" xfId="0" applyFont="1" applyBorder="1" applyAlignment="1">
      <alignment horizontal="left" vertical="center"/>
    </xf>
    <xf numFmtId="0" fontId="5" fillId="0" borderId="49" xfId="0" applyFont="1" applyBorder="1" applyAlignment="1">
      <alignment horizontal="left" vertical="center"/>
    </xf>
  </cellXfs>
  <cellStyles count="4">
    <cellStyle name="Comma" xfId="2" builtinId="3"/>
    <cellStyle name="Currency" xfId="1" builtinId="4"/>
    <cellStyle name="Normal" xfId="0" builtinId="0"/>
    <cellStyle name="Percent" xfId="3" builtinId="5"/>
  </cellStyles>
  <dxfs count="3">
    <dxf>
      <font>
        <b/>
        <i val="0"/>
        <strike val="0"/>
      </font>
      <fill>
        <patternFill>
          <bgColor rgb="FFFFFF00"/>
        </patternFill>
      </fill>
    </dxf>
    <dxf>
      <font>
        <b/>
        <i val="0"/>
        <strike val="0"/>
      </font>
      <fill>
        <patternFill>
          <bgColor rgb="FFFFFF00"/>
        </patternFill>
      </fill>
    </dxf>
    <dxf>
      <fill>
        <patternFill>
          <bgColor rgb="FFFFFF00"/>
        </patternFill>
      </fill>
    </dxf>
  </dxfs>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209550</xdr:colOff>
      <xdr:row>0</xdr:row>
      <xdr:rowOff>158750</xdr:rowOff>
    </xdr:from>
    <xdr:to>
      <xdr:col>6</xdr:col>
      <xdr:colOff>111125</xdr:colOff>
      <xdr:row>0</xdr:row>
      <xdr:rowOff>850265</xdr:rowOff>
    </xdr:to>
    <xdr:pic>
      <xdr:nvPicPr>
        <xdr:cNvPr id="3" name="Image 1">
          <a:extLst>
            <a:ext uri="{FF2B5EF4-FFF2-40B4-BE49-F238E27FC236}">
              <a16:creationId xmlns:a16="http://schemas.microsoft.com/office/drawing/2014/main" id="{0FACB4BA-AAAD-BB0C-AC1B-5C5DD8063BB1}"/>
            </a:ext>
          </a:extLst>
        </xdr:cNvPr>
        <xdr:cNvPicPr>
          <a:picLocks/>
        </xdr:cNvPicPr>
      </xdr:nvPicPr>
      <xdr:blipFill>
        <a:blip xmlns:r="http://schemas.openxmlformats.org/officeDocument/2006/relationships" r:embed="rId1" cstate="print"/>
        <a:stretch>
          <a:fillRect/>
        </a:stretch>
      </xdr:blipFill>
      <xdr:spPr>
        <a:xfrm>
          <a:off x="2533650" y="158750"/>
          <a:ext cx="3984625" cy="6915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32"/>
  <sheetViews>
    <sheetView showGridLines="0" showRowColHeaders="0" showRuler="0" showWhiteSpace="0" view="pageLayout" topLeftCell="A3" zoomScale="80" zoomScaleNormal="130" zoomScalePageLayoutView="80" workbookViewId="0">
      <selection activeCell="B17" sqref="B17:G17"/>
    </sheetView>
  </sheetViews>
  <sheetFormatPr defaultColWidth="7.28515625" defaultRowHeight="12.75" x14ac:dyDescent="0.2"/>
  <cols>
    <col min="1" max="1" width="1.7109375" style="2" customWidth="1"/>
    <col min="2" max="2" width="30.7109375" style="2" customWidth="1"/>
    <col min="3" max="3" width="6.7109375" style="2" customWidth="1"/>
    <col min="4" max="7" width="16.7109375" style="2" customWidth="1"/>
    <col min="8" max="8" width="1.7109375" style="2" customWidth="1"/>
    <col min="9" max="16384" width="7.28515625" style="1"/>
  </cols>
  <sheetData>
    <row r="1" spans="1:8" ht="86.25" customHeight="1" x14ac:dyDescent="0.2"/>
    <row r="2" spans="1:8" s="2" customFormat="1" ht="50.25" customHeight="1" x14ac:dyDescent="0.2">
      <c r="A2" s="100" t="s">
        <v>41</v>
      </c>
      <c r="B2" s="101"/>
      <c r="C2" s="101"/>
      <c r="D2" s="101"/>
      <c r="E2" s="101"/>
      <c r="F2" s="101"/>
      <c r="G2" s="101"/>
      <c r="H2" s="101"/>
    </row>
    <row r="3" spans="1:8" s="2" customFormat="1" ht="39.75" customHeight="1" x14ac:dyDescent="0.2">
      <c r="A3" s="89"/>
      <c r="B3" s="110" t="s">
        <v>59</v>
      </c>
      <c r="C3" s="110"/>
      <c r="D3" s="110"/>
      <c r="E3" s="110"/>
      <c r="F3" s="110"/>
      <c r="G3" s="110"/>
      <c r="H3" s="90"/>
    </row>
    <row r="4" spans="1:8" s="2" customFormat="1" ht="14.25" customHeight="1" x14ac:dyDescent="0.2">
      <c r="A4" s="89"/>
      <c r="B4" s="90"/>
      <c r="C4" s="90"/>
      <c r="D4" s="90"/>
      <c r="E4" s="90"/>
      <c r="F4" s="90"/>
      <c r="G4" s="90"/>
      <c r="H4" s="90"/>
    </row>
    <row r="5" spans="1:8" s="2" customFormat="1" ht="16.5" customHeight="1" x14ac:dyDescent="0.2">
      <c r="A5" s="5"/>
      <c r="B5" s="112" t="s">
        <v>51</v>
      </c>
      <c r="C5" s="112"/>
      <c r="D5" s="112"/>
      <c r="E5" s="112"/>
      <c r="F5" s="112"/>
      <c r="G5" s="112"/>
      <c r="H5" s="48"/>
    </row>
    <row r="6" spans="1:8" s="2" customFormat="1" ht="24.75" customHeight="1" x14ac:dyDescent="0.2">
      <c r="A6" s="5"/>
      <c r="B6" s="105"/>
      <c r="C6" s="106"/>
      <c r="D6" s="106"/>
      <c r="E6" s="106"/>
      <c r="F6" s="106"/>
      <c r="G6" s="107"/>
      <c r="H6" s="13"/>
    </row>
    <row r="7" spans="1:8" s="2" customFormat="1" ht="12" customHeight="1" x14ac:dyDescent="0.2">
      <c r="A7" s="6"/>
      <c r="B7" s="19"/>
      <c r="C7" s="20"/>
      <c r="D7" s="58"/>
      <c r="E7" s="7"/>
      <c r="F7" s="3"/>
      <c r="G7" s="6"/>
      <c r="H7" s="6"/>
    </row>
    <row r="8" spans="1:8" s="2" customFormat="1" ht="16.5" customHeight="1" x14ac:dyDescent="0.2">
      <c r="A8" s="6"/>
      <c r="B8" s="111" t="s">
        <v>50</v>
      </c>
      <c r="C8" s="111"/>
      <c r="D8" s="111"/>
      <c r="E8" s="111"/>
      <c r="F8" s="111"/>
      <c r="G8" s="111"/>
      <c r="H8" s="6"/>
    </row>
    <row r="9" spans="1:8" s="2" customFormat="1" ht="23.25" customHeight="1" x14ac:dyDescent="0.2">
      <c r="A9" s="6"/>
      <c r="B9" s="105"/>
      <c r="C9" s="106"/>
      <c r="D9" s="106"/>
      <c r="E9" s="106"/>
      <c r="F9" s="106"/>
      <c r="G9" s="107"/>
      <c r="H9" s="6"/>
    </row>
    <row r="10" spans="1:8" s="2" customFormat="1" ht="9" customHeight="1" x14ac:dyDescent="0.2">
      <c r="A10" s="6"/>
      <c r="B10" s="21"/>
      <c r="C10" s="22"/>
      <c r="D10" s="59"/>
      <c r="E10" s="23"/>
      <c r="F10" s="22"/>
      <c r="G10" s="24"/>
      <c r="H10" s="6"/>
    </row>
    <row r="11" spans="1:8" s="2" customFormat="1" ht="14.25" customHeight="1" x14ac:dyDescent="0.2">
      <c r="A11" s="6"/>
      <c r="B11" s="113" t="s">
        <v>44</v>
      </c>
      <c r="C11" s="113"/>
      <c r="D11" s="113"/>
      <c r="E11" s="113"/>
      <c r="F11" s="113"/>
      <c r="G11" s="113"/>
      <c r="H11" s="6"/>
    </row>
    <row r="12" spans="1:8" s="2" customFormat="1" ht="9.75" customHeight="1" x14ac:dyDescent="0.2">
      <c r="A12" s="6"/>
      <c r="B12" s="91"/>
      <c r="C12" s="22"/>
      <c r="D12" s="59"/>
      <c r="E12" s="23"/>
      <c r="F12" s="22"/>
      <c r="G12" s="24"/>
      <c r="H12" s="6"/>
    </row>
    <row r="13" spans="1:8" s="2" customFormat="1" ht="22.5" customHeight="1" x14ac:dyDescent="0.2">
      <c r="A13" s="6"/>
      <c r="B13" s="105"/>
      <c r="C13" s="108"/>
      <c r="D13" s="108"/>
      <c r="E13" s="108"/>
      <c r="F13" s="108"/>
      <c r="G13" s="109"/>
      <c r="H13" s="6"/>
    </row>
    <row r="14" spans="1:8" s="2" customFormat="1" ht="15" customHeight="1" x14ac:dyDescent="0.2">
      <c r="A14" s="4"/>
      <c r="B14" s="4"/>
      <c r="E14" s="8"/>
      <c r="F14" s="8"/>
      <c r="G14" s="9"/>
      <c r="H14" s="4"/>
    </row>
    <row r="15" spans="1:8" s="2" customFormat="1" ht="15" customHeight="1" x14ac:dyDescent="0.2">
      <c r="A15" s="4"/>
      <c r="B15" s="113" t="s">
        <v>45</v>
      </c>
      <c r="C15" s="113"/>
      <c r="D15" s="113"/>
      <c r="E15" s="113"/>
      <c r="F15" s="113"/>
      <c r="G15" s="113"/>
      <c r="H15" s="4"/>
    </row>
    <row r="16" spans="1:8" s="2" customFormat="1" ht="9.75" customHeight="1" x14ac:dyDescent="0.2">
      <c r="A16" s="6"/>
      <c r="B16" s="91"/>
      <c r="C16" s="22"/>
      <c r="D16" s="59"/>
      <c r="E16" s="23"/>
      <c r="F16" s="22"/>
      <c r="G16" s="24"/>
      <c r="H16" s="6"/>
    </row>
    <row r="17" spans="1:8" s="2" customFormat="1" ht="15" customHeight="1" x14ac:dyDescent="0.2">
      <c r="A17" s="4"/>
      <c r="B17" s="105" t="s">
        <v>46</v>
      </c>
      <c r="C17" s="108"/>
      <c r="D17" s="108"/>
      <c r="E17" s="108"/>
      <c r="F17" s="108"/>
      <c r="G17" s="109"/>
      <c r="H17" s="4"/>
    </row>
    <row r="18" spans="1:8" s="2" customFormat="1" ht="15" customHeight="1" thickBot="1" x14ac:dyDescent="0.25">
      <c r="A18" s="4"/>
      <c r="B18" s="4"/>
      <c r="E18" s="8"/>
      <c r="F18" s="8"/>
      <c r="G18" s="9"/>
      <c r="H18" s="4"/>
    </row>
    <row r="19" spans="1:8" s="10" customFormat="1" ht="69" customHeight="1" thickBot="1" x14ac:dyDescent="0.25">
      <c r="A19" s="97" t="s">
        <v>53</v>
      </c>
      <c r="B19" s="98"/>
      <c r="C19" s="98"/>
      <c r="D19" s="98"/>
      <c r="E19" s="98"/>
      <c r="F19" s="98"/>
      <c r="G19" s="98"/>
      <c r="H19" s="99"/>
    </row>
    <row r="20" spans="1:8" s="10" customFormat="1" ht="24" customHeight="1" x14ac:dyDescent="0.2">
      <c r="A20" s="11"/>
      <c r="B20" s="12"/>
      <c r="C20" s="12"/>
      <c r="D20" s="12"/>
      <c r="E20" s="12"/>
      <c r="F20" s="12"/>
      <c r="G20" s="12"/>
      <c r="H20" s="12"/>
    </row>
    <row r="21" spans="1:8" s="10" customFormat="1" ht="15" x14ac:dyDescent="0.2">
      <c r="A21" s="11"/>
      <c r="B21" s="114" t="s">
        <v>47</v>
      </c>
      <c r="C21" s="114"/>
      <c r="D21" s="114"/>
      <c r="E21" s="114"/>
      <c r="F21" s="114"/>
      <c r="G21" s="114"/>
      <c r="H21" s="12"/>
    </row>
    <row r="22" spans="1:8" s="10" customFormat="1" ht="24" customHeight="1" x14ac:dyDescent="0.2">
      <c r="A22" s="11"/>
      <c r="B22" s="102"/>
      <c r="C22" s="103"/>
      <c r="D22" s="103"/>
      <c r="E22" s="103"/>
      <c r="F22" s="103"/>
      <c r="G22" s="104"/>
      <c r="H22" s="12"/>
    </row>
    <row r="23" spans="1:8" s="10" customFormat="1" ht="24" customHeight="1" x14ac:dyDescent="0.2">
      <c r="A23" s="11"/>
      <c r="B23" s="13"/>
      <c r="C23" s="13"/>
      <c r="D23" s="13"/>
      <c r="E23" s="13"/>
      <c r="F23" s="13"/>
      <c r="G23" s="13"/>
      <c r="H23" s="12"/>
    </row>
    <row r="24" spans="1:8" s="10" customFormat="1" ht="15" x14ac:dyDescent="0.2">
      <c r="A24" s="11"/>
      <c r="B24" s="114" t="s">
        <v>48</v>
      </c>
      <c r="C24" s="114"/>
      <c r="D24" s="114"/>
      <c r="E24" s="114"/>
      <c r="F24" s="114"/>
      <c r="G24" s="114"/>
      <c r="H24" s="12"/>
    </row>
    <row r="25" spans="1:8" s="10" customFormat="1" ht="24" customHeight="1" x14ac:dyDescent="0.2">
      <c r="A25" s="11"/>
      <c r="B25" s="102"/>
      <c r="C25" s="103"/>
      <c r="D25" s="103"/>
      <c r="E25" s="103"/>
      <c r="F25" s="103"/>
      <c r="G25" s="104"/>
      <c r="H25" s="12"/>
    </row>
    <row r="26" spans="1:8" s="15" customFormat="1" ht="15" customHeight="1" x14ac:dyDescent="0.2">
      <c r="A26" s="14"/>
      <c r="B26" s="115" t="s">
        <v>54</v>
      </c>
      <c r="C26" s="115"/>
      <c r="D26" s="115"/>
      <c r="E26" s="115"/>
      <c r="F26" s="115"/>
      <c r="G26" s="115"/>
      <c r="H26" s="14"/>
    </row>
    <row r="27" spans="1:8" s="10" customFormat="1" ht="15" x14ac:dyDescent="0.2">
      <c r="A27" s="11"/>
      <c r="B27" s="114" t="s">
        <v>49</v>
      </c>
      <c r="C27" s="114"/>
      <c r="D27" s="114"/>
      <c r="E27" s="114"/>
      <c r="F27" s="114"/>
      <c r="G27" s="114"/>
      <c r="H27" s="12"/>
    </row>
    <row r="28" spans="1:8" s="10" customFormat="1" ht="24" customHeight="1" x14ac:dyDescent="0.2">
      <c r="A28" s="11"/>
      <c r="B28" s="102"/>
      <c r="C28" s="103"/>
      <c r="D28" s="103"/>
      <c r="E28" s="103"/>
      <c r="F28" s="103"/>
      <c r="G28" s="104"/>
      <c r="H28" s="12"/>
    </row>
    <row r="29" spans="1:8" s="15" customFormat="1" ht="15" customHeight="1" thickBot="1" x14ac:dyDescent="0.25">
      <c r="A29" s="14"/>
      <c r="B29" s="115" t="s">
        <v>54</v>
      </c>
      <c r="C29" s="115"/>
      <c r="D29" s="115"/>
      <c r="E29" s="115"/>
      <c r="F29" s="115"/>
      <c r="G29" s="115"/>
      <c r="H29" s="14"/>
    </row>
    <row r="30" spans="1:8" s="10" customFormat="1" ht="42" customHeight="1" thickBot="1" x14ac:dyDescent="0.25">
      <c r="A30" s="11"/>
      <c r="B30" s="117" t="s">
        <v>55</v>
      </c>
      <c r="C30" s="118"/>
      <c r="D30" s="118"/>
      <c r="E30" s="118"/>
      <c r="F30" s="118"/>
      <c r="G30" s="119"/>
      <c r="H30" s="12"/>
    </row>
    <row r="31" spans="1:8" s="15" customFormat="1" ht="15" customHeight="1" x14ac:dyDescent="0.2">
      <c r="A31" s="14"/>
      <c r="B31" s="116" t="s">
        <v>56</v>
      </c>
      <c r="C31" s="116"/>
      <c r="D31" s="116"/>
      <c r="E31" s="116"/>
      <c r="F31" s="116"/>
      <c r="G31" s="116"/>
      <c r="H31" s="14"/>
    </row>
    <row r="32" spans="1:8" s="10" customFormat="1" ht="15" customHeight="1" x14ac:dyDescent="0.2">
      <c r="A32" s="11"/>
      <c r="B32" s="16"/>
      <c r="C32" s="16"/>
      <c r="D32" s="13"/>
      <c r="E32" s="13"/>
      <c r="F32" s="12"/>
      <c r="G32" s="17"/>
      <c r="H32" s="12"/>
    </row>
  </sheetData>
  <sheetProtection algorithmName="SHA-512" hashValue="CTJtxjvVp21fIxJZhPG0bM6sjPZ4a7eJvMSfv1ar0YKHmKglm0YEdiLM2ewh6Ak4MRnfya0Kbyb4jSWak3oxJg==" saltValue="MeLOlhNukrj2rweaLFfJVw==" spinCount="100000" sheet="1" selectLockedCells="1"/>
  <mergeCells count="21">
    <mergeCell ref="B26:G26"/>
    <mergeCell ref="B27:G27"/>
    <mergeCell ref="B29:G29"/>
    <mergeCell ref="B31:G31"/>
    <mergeCell ref="B28:G28"/>
    <mergeCell ref="B30:G30"/>
    <mergeCell ref="A19:H19"/>
    <mergeCell ref="A2:H2"/>
    <mergeCell ref="B22:G22"/>
    <mergeCell ref="B25:G25"/>
    <mergeCell ref="B6:G6"/>
    <mergeCell ref="B9:G9"/>
    <mergeCell ref="B13:G13"/>
    <mergeCell ref="B17:G17"/>
    <mergeCell ref="B3:G3"/>
    <mergeCell ref="B8:G8"/>
    <mergeCell ref="B5:G5"/>
    <mergeCell ref="B11:G11"/>
    <mergeCell ref="B15:G15"/>
    <mergeCell ref="B21:G21"/>
    <mergeCell ref="B24:G24"/>
  </mergeCells>
  <dataValidations count="1">
    <dataValidation type="list" allowBlank="1" showInputMessage="1" showErrorMessage="1" promptTitle="Select Funding Source From List" prompt="Select Funding Source From List" sqref="B17:G17" xr:uid="{E79B5FEB-F14B-414D-859D-912350C672E6}">
      <formula1>"Select From List, HRSB, SCIRB"</formula1>
    </dataValidation>
  </dataValidations>
  <printOptions horizontalCentered="1"/>
  <pageMargins left="0.4" right="0.4" top="0.4" bottom="0.25" header="0.3" footer="0.3"/>
  <pageSetup scale="90"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F1881-22A5-4BF6-9A35-996F6BAEC5D7}">
  <sheetPr>
    <pageSetUpPr fitToPage="1"/>
  </sheetPr>
  <dimension ref="A1:Q126"/>
  <sheetViews>
    <sheetView showRuler="0" zoomScale="96" zoomScaleNormal="96" zoomScaleSheetLayoutView="100" workbookViewId="0">
      <selection activeCell="F10" sqref="F10:P34"/>
    </sheetView>
  </sheetViews>
  <sheetFormatPr defaultColWidth="7.28515625" defaultRowHeight="12.75" x14ac:dyDescent="0.2"/>
  <cols>
    <col min="1" max="1" width="24.5703125" style="26" customWidth="1"/>
    <col min="2" max="2" width="6.7109375" style="26" customWidth="1"/>
    <col min="3" max="3" width="22" style="26" customWidth="1"/>
    <col min="4" max="4" width="26.140625" style="26" customWidth="1"/>
    <col min="5" max="5" width="21.7109375" style="26" customWidth="1"/>
    <col min="6" max="6" width="7.28515625" style="25"/>
    <col min="7" max="7" width="9" style="25" bestFit="1" customWidth="1"/>
    <col min="8" max="8" width="7.28515625" style="25"/>
    <col min="9" max="9" width="21" style="25" customWidth="1"/>
    <col min="10" max="16384" width="7.28515625" style="25"/>
  </cols>
  <sheetData>
    <row r="1" spans="1:16" s="43" customFormat="1" ht="24" customHeight="1" x14ac:dyDescent="0.25">
      <c r="A1" s="147" t="s">
        <v>57</v>
      </c>
      <c r="B1" s="147"/>
      <c r="C1" s="147"/>
      <c r="D1" s="148"/>
      <c r="E1" s="148"/>
      <c r="F1" s="148"/>
      <c r="G1" s="148"/>
      <c r="H1" s="148"/>
      <c r="I1" s="148"/>
    </row>
    <row r="2" spans="1:16" s="26" customFormat="1" ht="23.25" customHeight="1" x14ac:dyDescent="0.2">
      <c r="A2" s="137" t="s">
        <v>63</v>
      </c>
      <c r="B2" s="140" t="s">
        <v>51</v>
      </c>
      <c r="C2" s="141"/>
      <c r="D2" s="120">
        <f>'CF Cover'!B6</f>
        <v>0</v>
      </c>
      <c r="E2" s="120"/>
      <c r="F2" s="161" t="s">
        <v>58</v>
      </c>
      <c r="G2" s="162"/>
      <c r="H2" s="162"/>
      <c r="I2" s="162"/>
      <c r="J2" s="162"/>
      <c r="K2" s="162"/>
      <c r="L2" s="162"/>
      <c r="M2" s="162"/>
      <c r="N2" s="162"/>
      <c r="O2" s="162"/>
      <c r="P2" s="162"/>
    </row>
    <row r="3" spans="1:16" s="26" customFormat="1" ht="18" customHeight="1" x14ac:dyDescent="0.2">
      <c r="A3" s="138"/>
      <c r="B3" s="140" t="s">
        <v>50</v>
      </c>
      <c r="C3" s="142"/>
      <c r="D3" s="121">
        <f>'CF Cover'!B9</f>
        <v>0</v>
      </c>
      <c r="E3" s="122"/>
      <c r="F3" s="162"/>
      <c r="G3" s="162"/>
      <c r="H3" s="162"/>
      <c r="I3" s="162"/>
      <c r="J3" s="162"/>
      <c r="K3" s="162"/>
      <c r="L3" s="162"/>
      <c r="M3" s="162"/>
      <c r="N3" s="162"/>
      <c r="O3" s="162"/>
      <c r="P3" s="162"/>
    </row>
    <row r="4" spans="1:16" s="26" customFormat="1" ht="20.25" customHeight="1" x14ac:dyDescent="0.2">
      <c r="A4" s="138"/>
      <c r="B4" s="143" t="s">
        <v>44</v>
      </c>
      <c r="C4" s="144"/>
      <c r="D4" s="123">
        <f>'CF Cover'!B13</f>
        <v>0</v>
      </c>
      <c r="E4" s="123"/>
      <c r="F4" s="162"/>
      <c r="G4" s="162"/>
      <c r="H4" s="162"/>
      <c r="I4" s="162"/>
      <c r="J4" s="162"/>
      <c r="K4" s="162"/>
      <c r="L4" s="162"/>
      <c r="M4" s="162"/>
      <c r="N4" s="162"/>
      <c r="O4" s="162"/>
      <c r="P4" s="162"/>
    </row>
    <row r="5" spans="1:16" s="26" customFormat="1" ht="20.25" customHeight="1" x14ac:dyDescent="0.2">
      <c r="A5" s="139"/>
      <c r="B5" s="145" t="s">
        <v>52</v>
      </c>
      <c r="C5" s="146"/>
      <c r="D5" s="123" t="str">
        <f>'CF Cover'!B17</f>
        <v>Select From List</v>
      </c>
      <c r="E5" s="123"/>
      <c r="F5" s="162"/>
      <c r="G5" s="162"/>
      <c r="H5" s="162"/>
      <c r="I5" s="162"/>
      <c r="J5" s="162"/>
      <c r="K5" s="162"/>
      <c r="L5" s="162"/>
      <c r="M5" s="162"/>
      <c r="N5" s="162"/>
      <c r="O5" s="162"/>
      <c r="P5" s="162"/>
    </row>
    <row r="6" spans="1:16" s="26" customFormat="1" ht="24.75" customHeight="1" thickBot="1" x14ac:dyDescent="0.25">
      <c r="A6" s="136"/>
      <c r="B6" s="136"/>
      <c r="C6" s="136"/>
      <c r="D6" s="136"/>
      <c r="E6" s="136"/>
    </row>
    <row r="7" spans="1:16" ht="18" customHeight="1" x14ac:dyDescent="0.2">
      <c r="A7" s="130" t="s">
        <v>0</v>
      </c>
      <c r="B7" s="131"/>
      <c r="C7" s="42" t="s">
        <v>1</v>
      </c>
      <c r="D7" s="41" t="s">
        <v>2</v>
      </c>
      <c r="E7" s="40" t="s">
        <v>3</v>
      </c>
      <c r="F7" s="149" t="s">
        <v>40</v>
      </c>
      <c r="G7" s="150"/>
      <c r="H7" s="150"/>
      <c r="I7" s="150"/>
      <c r="J7" s="150"/>
      <c r="K7" s="150"/>
      <c r="L7" s="150"/>
      <c r="M7" s="150"/>
      <c r="N7" s="150"/>
      <c r="O7" s="150"/>
      <c r="P7" s="151"/>
    </row>
    <row r="8" spans="1:16" ht="18" customHeight="1" x14ac:dyDescent="0.2">
      <c r="A8" s="132"/>
      <c r="B8" s="133"/>
      <c r="C8" s="39" t="s">
        <v>4</v>
      </c>
      <c r="D8" s="38" t="s">
        <v>61</v>
      </c>
      <c r="E8" s="37" t="s">
        <v>62</v>
      </c>
      <c r="F8" s="152"/>
      <c r="G8" s="153"/>
      <c r="H8" s="153"/>
      <c r="I8" s="153"/>
      <c r="J8" s="153"/>
      <c r="K8" s="153"/>
      <c r="L8" s="153"/>
      <c r="M8" s="153"/>
      <c r="N8" s="153"/>
      <c r="O8" s="153"/>
      <c r="P8" s="154"/>
    </row>
    <row r="9" spans="1:16" ht="15" customHeight="1" x14ac:dyDescent="0.2">
      <c r="A9" s="33" t="s">
        <v>5</v>
      </c>
      <c r="B9" s="32"/>
      <c r="C9" s="36"/>
      <c r="D9" s="35"/>
      <c r="E9" s="34"/>
      <c r="F9" s="155"/>
      <c r="G9" s="156"/>
      <c r="H9" s="156"/>
      <c r="I9" s="156"/>
      <c r="J9" s="156"/>
      <c r="K9" s="156"/>
      <c r="L9" s="156"/>
      <c r="M9" s="156"/>
      <c r="N9" s="156"/>
      <c r="O9" s="156"/>
      <c r="P9" s="157"/>
    </row>
    <row r="10" spans="1:16" ht="15" customHeight="1" x14ac:dyDescent="0.2">
      <c r="A10" s="30" t="s">
        <v>6</v>
      </c>
      <c r="B10" s="29"/>
      <c r="C10" s="87">
        <f>SUM(C11:C21)</f>
        <v>0</v>
      </c>
      <c r="D10" s="87">
        <f>SUM(D11:D21)</f>
        <v>0</v>
      </c>
      <c r="E10" s="64">
        <f>IF(E11=" OVER BUDGET"," INVALID ENTRY",IF(E12=" OVER BUDGET"," INVALID ENTRY",IF(E13=" OVER BUDGET"," INVALID ENTRY",IF(E14=" OVER BUDGET"," INVALID ENTRY",IF(E15=" OVER BUDGET"," INVALID ENTRY",IF(E16=" OVER BUDGET"," INVALID ENTRY",IF(E17=" OVER BUDGET"," INVALID ENTRY",IF(E18=" OVER BUDGET"," INVALID ENTRY",IF(E19=" OVER BUDGET"," INVALID ENTRY",IF(E20=" OVER BUDGET"," INVALID ENTRY",IF(E21=" OVER BUDGET"," INVALID ENTRY",IF(E22=" OVER BUDGET"," INVALID ENTRY",C10-D10))))))))))))</f>
        <v>0</v>
      </c>
      <c r="F10" s="158"/>
      <c r="G10" s="159"/>
      <c r="H10" s="159"/>
      <c r="I10" s="159"/>
      <c r="J10" s="159"/>
      <c r="K10" s="159"/>
      <c r="L10" s="159"/>
      <c r="M10" s="159"/>
      <c r="N10" s="159"/>
      <c r="O10" s="159"/>
      <c r="P10" s="160"/>
    </row>
    <row r="11" spans="1:16" ht="15" customHeight="1" x14ac:dyDescent="0.2">
      <c r="A11" s="126" t="s">
        <v>42</v>
      </c>
      <c r="B11" s="127"/>
      <c r="C11" s="54">
        <v>0</v>
      </c>
      <c r="D11" s="54">
        <v>0</v>
      </c>
      <c r="E11" s="92">
        <f t="shared" ref="E11:E21" si="0">IF(C11-D11&gt;=0,C11-D11," OVER BUDGET")</f>
        <v>0</v>
      </c>
      <c r="F11" s="158"/>
      <c r="G11" s="159"/>
      <c r="H11" s="159"/>
      <c r="I11" s="159"/>
      <c r="J11" s="159"/>
      <c r="K11" s="159"/>
      <c r="L11" s="159"/>
      <c r="M11" s="159"/>
      <c r="N11" s="159"/>
      <c r="O11" s="159"/>
      <c r="P11" s="160"/>
    </row>
    <row r="12" spans="1:16" ht="15" customHeight="1" x14ac:dyDescent="0.2">
      <c r="A12" s="126" t="s">
        <v>42</v>
      </c>
      <c r="B12" s="127"/>
      <c r="C12" s="54">
        <v>0</v>
      </c>
      <c r="D12" s="54">
        <v>0</v>
      </c>
      <c r="E12" s="92">
        <f t="shared" si="0"/>
        <v>0</v>
      </c>
      <c r="F12" s="158"/>
      <c r="G12" s="159"/>
      <c r="H12" s="159"/>
      <c r="I12" s="159"/>
      <c r="J12" s="159"/>
      <c r="K12" s="159"/>
      <c r="L12" s="159"/>
      <c r="M12" s="159"/>
      <c r="N12" s="159"/>
      <c r="O12" s="159"/>
      <c r="P12" s="160"/>
    </row>
    <row r="13" spans="1:16" ht="15" customHeight="1" x14ac:dyDescent="0.2">
      <c r="A13" s="126" t="s">
        <v>42</v>
      </c>
      <c r="B13" s="127"/>
      <c r="C13" s="54">
        <v>0</v>
      </c>
      <c r="D13" s="54">
        <v>0</v>
      </c>
      <c r="E13" s="92">
        <f>IF(C13-D13&gt;=0,C13-D13," OVER BUDGET")</f>
        <v>0</v>
      </c>
      <c r="F13" s="158"/>
      <c r="G13" s="159"/>
      <c r="H13" s="159"/>
      <c r="I13" s="159"/>
      <c r="J13" s="159"/>
      <c r="K13" s="159"/>
      <c r="L13" s="159"/>
      <c r="M13" s="159"/>
      <c r="N13" s="159"/>
      <c r="O13" s="159"/>
      <c r="P13" s="160"/>
    </row>
    <row r="14" spans="1:16" ht="15" customHeight="1" x14ac:dyDescent="0.2">
      <c r="A14" s="126" t="s">
        <v>42</v>
      </c>
      <c r="B14" s="127"/>
      <c r="C14" s="54">
        <v>0</v>
      </c>
      <c r="D14" s="54">
        <v>0</v>
      </c>
      <c r="E14" s="92">
        <f t="shared" si="0"/>
        <v>0</v>
      </c>
      <c r="F14" s="158"/>
      <c r="G14" s="159"/>
      <c r="H14" s="159"/>
      <c r="I14" s="159"/>
      <c r="J14" s="159"/>
      <c r="K14" s="159"/>
      <c r="L14" s="159"/>
      <c r="M14" s="159"/>
      <c r="N14" s="159"/>
      <c r="O14" s="159"/>
      <c r="P14" s="160"/>
    </row>
    <row r="15" spans="1:16" ht="15" customHeight="1" x14ac:dyDescent="0.2">
      <c r="A15" s="126" t="s">
        <v>42</v>
      </c>
      <c r="B15" s="127"/>
      <c r="C15" s="54">
        <v>0</v>
      </c>
      <c r="D15" s="54">
        <v>0</v>
      </c>
      <c r="E15" s="92">
        <f t="shared" si="0"/>
        <v>0</v>
      </c>
      <c r="F15" s="158"/>
      <c r="G15" s="159"/>
      <c r="H15" s="159"/>
      <c r="I15" s="159"/>
      <c r="J15" s="159"/>
      <c r="K15" s="159"/>
      <c r="L15" s="159"/>
      <c r="M15" s="159"/>
      <c r="N15" s="159"/>
      <c r="O15" s="159"/>
      <c r="P15" s="160"/>
    </row>
    <row r="16" spans="1:16" ht="15" customHeight="1" x14ac:dyDescent="0.2">
      <c r="A16" s="126" t="s">
        <v>42</v>
      </c>
      <c r="B16" s="127"/>
      <c r="C16" s="54">
        <v>0</v>
      </c>
      <c r="D16" s="54">
        <v>0</v>
      </c>
      <c r="E16" s="92">
        <f t="shared" si="0"/>
        <v>0</v>
      </c>
      <c r="F16" s="158"/>
      <c r="G16" s="159"/>
      <c r="H16" s="159"/>
      <c r="I16" s="159"/>
      <c r="J16" s="159"/>
      <c r="K16" s="159"/>
      <c r="L16" s="159"/>
      <c r="M16" s="159"/>
      <c r="N16" s="159"/>
      <c r="O16" s="159"/>
      <c r="P16" s="160"/>
    </row>
    <row r="17" spans="1:17" ht="15" customHeight="1" x14ac:dyDescent="0.2">
      <c r="A17" s="126" t="s">
        <v>42</v>
      </c>
      <c r="B17" s="127"/>
      <c r="C17" s="54">
        <v>0</v>
      </c>
      <c r="D17" s="54">
        <v>0</v>
      </c>
      <c r="E17" s="92">
        <f t="shared" si="0"/>
        <v>0</v>
      </c>
      <c r="F17" s="158"/>
      <c r="G17" s="159"/>
      <c r="H17" s="159"/>
      <c r="I17" s="159"/>
      <c r="J17" s="159"/>
      <c r="K17" s="159"/>
      <c r="L17" s="159"/>
      <c r="M17" s="159"/>
      <c r="N17" s="159"/>
      <c r="O17" s="159"/>
      <c r="P17" s="160"/>
    </row>
    <row r="18" spans="1:17" ht="15" customHeight="1" x14ac:dyDescent="0.2">
      <c r="A18" s="126" t="s">
        <v>42</v>
      </c>
      <c r="B18" s="127"/>
      <c r="C18" s="54">
        <v>0</v>
      </c>
      <c r="D18" s="54">
        <v>0</v>
      </c>
      <c r="E18" s="92">
        <f t="shared" si="0"/>
        <v>0</v>
      </c>
      <c r="F18" s="158"/>
      <c r="G18" s="159"/>
      <c r="H18" s="159"/>
      <c r="I18" s="159"/>
      <c r="J18" s="159"/>
      <c r="K18" s="159"/>
      <c r="L18" s="159"/>
      <c r="M18" s="159"/>
      <c r="N18" s="159"/>
      <c r="O18" s="159"/>
      <c r="P18" s="160"/>
    </row>
    <row r="19" spans="1:17" ht="15" customHeight="1" x14ac:dyDescent="0.2">
      <c r="A19" s="126" t="s">
        <v>42</v>
      </c>
      <c r="B19" s="127"/>
      <c r="C19" s="54">
        <v>0</v>
      </c>
      <c r="D19" s="54">
        <v>0</v>
      </c>
      <c r="E19" s="92">
        <f t="shared" si="0"/>
        <v>0</v>
      </c>
      <c r="F19" s="158"/>
      <c r="G19" s="159"/>
      <c r="H19" s="159"/>
      <c r="I19" s="159"/>
      <c r="J19" s="159"/>
      <c r="K19" s="159"/>
      <c r="L19" s="159"/>
      <c r="M19" s="159"/>
      <c r="N19" s="159"/>
      <c r="O19" s="159"/>
      <c r="P19" s="160"/>
    </row>
    <row r="20" spans="1:17" ht="15" customHeight="1" x14ac:dyDescent="0.2">
      <c r="A20" s="126" t="s">
        <v>42</v>
      </c>
      <c r="B20" s="127"/>
      <c r="C20" s="54">
        <v>0</v>
      </c>
      <c r="D20" s="54">
        <v>0</v>
      </c>
      <c r="E20" s="92">
        <f t="shared" si="0"/>
        <v>0</v>
      </c>
      <c r="F20" s="158"/>
      <c r="G20" s="159"/>
      <c r="H20" s="159"/>
      <c r="I20" s="159"/>
      <c r="J20" s="159"/>
      <c r="K20" s="159"/>
      <c r="L20" s="159"/>
      <c r="M20" s="159"/>
      <c r="N20" s="159"/>
      <c r="O20" s="159"/>
      <c r="P20" s="160"/>
    </row>
    <row r="21" spans="1:17" ht="15" customHeight="1" x14ac:dyDescent="0.2">
      <c r="A21" s="126" t="s">
        <v>42</v>
      </c>
      <c r="B21" s="127"/>
      <c r="C21" s="54">
        <v>0</v>
      </c>
      <c r="D21" s="54">
        <v>0</v>
      </c>
      <c r="E21" s="92">
        <f t="shared" si="0"/>
        <v>0</v>
      </c>
      <c r="F21" s="158"/>
      <c r="G21" s="159"/>
      <c r="H21" s="159"/>
      <c r="I21" s="159"/>
      <c r="J21" s="159"/>
      <c r="K21" s="159"/>
      <c r="L21" s="159"/>
      <c r="M21" s="159"/>
      <c r="N21" s="159"/>
      <c r="O21" s="159"/>
      <c r="P21" s="160"/>
    </row>
    <row r="22" spans="1:17" ht="15" hidden="1" customHeight="1" x14ac:dyDescent="0.2">
      <c r="A22" s="124"/>
      <c r="B22" s="125"/>
      <c r="C22" s="54">
        <v>0</v>
      </c>
      <c r="D22" s="55">
        <f>SUM(D10:D21)</f>
        <v>0</v>
      </c>
      <c r="E22" s="65"/>
      <c r="F22" s="158"/>
      <c r="G22" s="159"/>
      <c r="H22" s="159"/>
      <c r="I22" s="159"/>
      <c r="J22" s="159"/>
      <c r="K22" s="159"/>
      <c r="L22" s="159"/>
      <c r="M22" s="159"/>
      <c r="N22" s="159"/>
      <c r="O22" s="159"/>
      <c r="P22" s="160"/>
    </row>
    <row r="23" spans="1:17" ht="15" hidden="1" customHeight="1" x14ac:dyDescent="0.2">
      <c r="A23" s="124"/>
      <c r="B23" s="125"/>
      <c r="C23" s="54">
        <v>0</v>
      </c>
      <c r="D23" s="55"/>
      <c r="E23" s="65"/>
      <c r="F23" s="158"/>
      <c r="G23" s="159"/>
      <c r="H23" s="159"/>
      <c r="I23" s="159"/>
      <c r="J23" s="159"/>
      <c r="K23" s="159"/>
      <c r="L23" s="159"/>
      <c r="M23" s="159"/>
      <c r="N23" s="159"/>
      <c r="O23" s="159"/>
      <c r="P23" s="160"/>
    </row>
    <row r="24" spans="1:17" ht="15" hidden="1" customHeight="1" x14ac:dyDescent="0.2">
      <c r="A24" s="124"/>
      <c r="B24" s="125"/>
      <c r="C24" s="54">
        <v>0</v>
      </c>
      <c r="D24" s="55"/>
      <c r="E24" s="65"/>
      <c r="F24" s="158"/>
      <c r="G24" s="159"/>
      <c r="H24" s="159"/>
      <c r="I24" s="159"/>
      <c r="J24" s="159"/>
      <c r="K24" s="159"/>
      <c r="L24" s="159"/>
      <c r="M24" s="159"/>
      <c r="N24" s="159"/>
      <c r="O24" s="159"/>
      <c r="P24" s="160"/>
    </row>
    <row r="25" spans="1:17" ht="15" hidden="1" customHeight="1" x14ac:dyDescent="0.2">
      <c r="A25" s="124"/>
      <c r="B25" s="125"/>
      <c r="C25" s="54">
        <v>0</v>
      </c>
      <c r="D25" s="55"/>
      <c r="E25" s="65"/>
      <c r="F25" s="158"/>
      <c r="G25" s="159"/>
      <c r="H25" s="159"/>
      <c r="I25" s="159"/>
      <c r="J25" s="159"/>
      <c r="K25" s="159"/>
      <c r="L25" s="159"/>
      <c r="M25" s="159"/>
      <c r="N25" s="159"/>
      <c r="O25" s="159"/>
      <c r="P25" s="160"/>
    </row>
    <row r="26" spans="1:17" ht="15" hidden="1" customHeight="1" x14ac:dyDescent="0.2">
      <c r="A26" s="124"/>
      <c r="B26" s="125"/>
      <c r="C26" s="54">
        <v>0</v>
      </c>
      <c r="D26" s="55"/>
      <c r="E26" s="65"/>
      <c r="F26" s="158"/>
      <c r="G26" s="159"/>
      <c r="H26" s="159"/>
      <c r="I26" s="159"/>
      <c r="J26" s="159"/>
      <c r="K26" s="159"/>
      <c r="L26" s="159"/>
      <c r="M26" s="159"/>
      <c r="N26" s="159"/>
      <c r="O26" s="159"/>
      <c r="P26" s="160"/>
    </row>
    <row r="27" spans="1:17" s="31" customFormat="1" ht="15" hidden="1" customHeight="1" x14ac:dyDescent="0.2">
      <c r="A27" s="124"/>
      <c r="B27" s="125"/>
      <c r="C27" s="54">
        <v>0</v>
      </c>
      <c r="D27" s="55"/>
      <c r="E27" s="65"/>
      <c r="F27" s="158"/>
      <c r="G27" s="159"/>
      <c r="H27" s="159"/>
      <c r="I27" s="159"/>
      <c r="J27" s="159"/>
      <c r="K27" s="159"/>
      <c r="L27" s="159"/>
      <c r="M27" s="159"/>
      <c r="N27" s="159"/>
      <c r="O27" s="159"/>
      <c r="P27" s="160"/>
      <c r="Q27" s="25"/>
    </row>
    <row r="28" spans="1:17" ht="15" hidden="1" customHeight="1" x14ac:dyDescent="0.2">
      <c r="A28" s="124"/>
      <c r="B28" s="125"/>
      <c r="C28" s="54">
        <v>0</v>
      </c>
      <c r="D28" s="55"/>
      <c r="E28" s="65"/>
      <c r="F28" s="158"/>
      <c r="G28" s="159"/>
      <c r="H28" s="159"/>
      <c r="I28" s="159"/>
      <c r="J28" s="159"/>
      <c r="K28" s="159"/>
      <c r="L28" s="159"/>
      <c r="M28" s="159"/>
      <c r="N28" s="159"/>
      <c r="O28" s="159"/>
      <c r="P28" s="160"/>
    </row>
    <row r="29" spans="1:17" ht="15" hidden="1" customHeight="1" x14ac:dyDescent="0.2">
      <c r="A29" s="124"/>
      <c r="B29" s="125"/>
      <c r="C29" s="54">
        <v>0</v>
      </c>
      <c r="D29" s="55"/>
      <c r="E29" s="65"/>
      <c r="F29" s="158"/>
      <c r="G29" s="159"/>
      <c r="H29" s="159"/>
      <c r="I29" s="159"/>
      <c r="J29" s="159"/>
      <c r="K29" s="159"/>
      <c r="L29" s="159"/>
      <c r="M29" s="159"/>
      <c r="N29" s="159"/>
      <c r="O29" s="159"/>
      <c r="P29" s="160"/>
    </row>
    <row r="30" spans="1:17" ht="15" hidden="1" customHeight="1" x14ac:dyDescent="0.2">
      <c r="A30" s="124"/>
      <c r="B30" s="125"/>
      <c r="C30" s="54">
        <v>0</v>
      </c>
      <c r="D30" s="55"/>
      <c r="E30" s="65"/>
      <c r="F30" s="158"/>
      <c r="G30" s="159"/>
      <c r="H30" s="159"/>
      <c r="I30" s="159"/>
      <c r="J30" s="159"/>
      <c r="K30" s="159"/>
      <c r="L30" s="159"/>
      <c r="M30" s="159"/>
      <c r="N30" s="159"/>
      <c r="O30" s="159"/>
      <c r="P30" s="160"/>
    </row>
    <row r="31" spans="1:17" s="31" customFormat="1" ht="15" hidden="1" customHeight="1" x14ac:dyDescent="0.2">
      <c r="A31" s="124"/>
      <c r="B31" s="125"/>
      <c r="C31" s="54">
        <v>0</v>
      </c>
      <c r="D31" s="55"/>
      <c r="E31" s="65"/>
      <c r="F31" s="158"/>
      <c r="G31" s="159"/>
      <c r="H31" s="159"/>
      <c r="I31" s="159"/>
      <c r="J31" s="159"/>
      <c r="K31" s="159"/>
      <c r="L31" s="159"/>
      <c r="M31" s="159"/>
      <c r="N31" s="159"/>
      <c r="O31" s="159"/>
      <c r="P31" s="160"/>
      <c r="Q31" s="25"/>
    </row>
    <row r="32" spans="1:17" ht="15" hidden="1" customHeight="1" x14ac:dyDescent="0.2">
      <c r="A32" s="124"/>
      <c r="B32" s="125"/>
      <c r="C32" s="54">
        <v>0</v>
      </c>
      <c r="D32" s="55"/>
      <c r="E32" s="65"/>
      <c r="F32" s="158"/>
      <c r="G32" s="159"/>
      <c r="H32" s="159"/>
      <c r="I32" s="159"/>
      <c r="J32" s="159"/>
      <c r="K32" s="159"/>
      <c r="L32" s="159"/>
      <c r="M32" s="159"/>
      <c r="N32" s="159"/>
      <c r="O32" s="159"/>
      <c r="P32" s="160"/>
    </row>
    <row r="33" spans="1:17" ht="15" customHeight="1" x14ac:dyDescent="0.2">
      <c r="A33" s="30" t="s">
        <v>7</v>
      </c>
      <c r="B33" s="29"/>
      <c r="C33" s="96">
        <v>0</v>
      </c>
      <c r="D33" s="96">
        <v>0</v>
      </c>
      <c r="E33" s="88">
        <f>IF(C33-D33&gt;=0,C33-D33," OVER BUDGET")</f>
        <v>0</v>
      </c>
      <c r="F33" s="158"/>
      <c r="G33" s="159"/>
      <c r="H33" s="159"/>
      <c r="I33" s="159"/>
      <c r="J33" s="159"/>
      <c r="K33" s="159"/>
      <c r="L33" s="159"/>
      <c r="M33" s="159"/>
      <c r="N33" s="159"/>
      <c r="O33" s="159"/>
      <c r="P33" s="160"/>
    </row>
    <row r="34" spans="1:17" s="31" customFormat="1" ht="15" customHeight="1" x14ac:dyDescent="0.2">
      <c r="A34" s="134" t="s">
        <v>8</v>
      </c>
      <c r="B34" s="135"/>
      <c r="C34" s="64">
        <f>C10+C33</f>
        <v>0</v>
      </c>
      <c r="D34" s="64">
        <f>D10+D33</f>
        <v>0</v>
      </c>
      <c r="E34" s="64">
        <f>IF(E35=" OVER BUDGET"," INVALID ENTRY",IF(E36=" OVER BUDGET"," INVALID ENTRY",IF(E37=" OVER BUDGET"," INVALID ENTRY",IF(E38=" OVER BUDGET"," INVALID ENTRY",IF(E39=" OVER BUDGET"," INVALID ENTRY",IF(E40=" OVER BUDGET"," INVALID ENTRY",IF(E41=" OVER BUDGET"," INVALID ENTRY",IF(E42=" OVER BUDGET"," INVALID ENTRY",IF(E43=" OVER BUDGET"," INVALID ENTRY",IF(E44=" OVER BUDGET"," INVALID ENTRY",IF(E45=" OVER BUDGET"," INVALID ENTRY",IF(E46=" OVER BUDGET"," INVALID ENTRY",C34-D34))))))))))))</f>
        <v>0</v>
      </c>
      <c r="F34" s="158"/>
      <c r="G34" s="159"/>
      <c r="H34" s="159"/>
      <c r="I34" s="159"/>
      <c r="J34" s="159"/>
      <c r="K34" s="159"/>
      <c r="L34" s="159"/>
      <c r="M34" s="159"/>
      <c r="N34" s="159"/>
      <c r="O34" s="159"/>
      <c r="P34" s="160"/>
      <c r="Q34" s="25"/>
    </row>
    <row r="35" spans="1:17" ht="15" customHeight="1" x14ac:dyDescent="0.2">
      <c r="A35" s="33" t="s">
        <v>9</v>
      </c>
      <c r="B35" s="32"/>
      <c r="C35" s="56"/>
      <c r="D35" s="57"/>
      <c r="E35" s="66"/>
      <c r="F35" s="155"/>
      <c r="G35" s="156"/>
      <c r="H35" s="156"/>
      <c r="I35" s="156"/>
      <c r="J35" s="156"/>
      <c r="K35" s="156"/>
      <c r="L35" s="156"/>
      <c r="M35" s="156"/>
      <c r="N35" s="156"/>
      <c r="O35" s="156"/>
      <c r="P35" s="156"/>
    </row>
    <row r="36" spans="1:17" ht="15" customHeight="1" x14ac:dyDescent="0.2">
      <c r="A36" s="30" t="s">
        <v>10</v>
      </c>
      <c r="B36" s="29"/>
      <c r="C36" s="64">
        <f>SUM(C37:C38)</f>
        <v>0</v>
      </c>
      <c r="D36" s="64">
        <f>SUM(D37:D48)</f>
        <v>0</v>
      </c>
      <c r="E36" s="64">
        <f>IF(E37=" OVER BUDGET"," INVALID ENTRY",IF(E38=" OVER BUDGET"," INVALID ENTRY",IF(E39=" OVER BUDGET"," INVALID ENTRY",IF(E40=" OVER BUDGET"," INVALID ENTRY",IF(E41=" OVER BUDGET"," INVALID ENTRY",IF(E42=" OVER BUDGET"," INVALID ENTRY",IF(E43=" OVER BUDGET"," INVALID ENTRY",IF(E44=" OVER BUDGET"," INVALID ENTRY",IF(E45=" OVER BUDGET"," INVALID ENTRY",IF(E46=" OVER BUDGET"," INVALID ENTRY",IF(E47=" OVER BUDGET"," INVALID ENTRY",IF(E48=" OVER BUDGET"," INVALID ENTRY",C36-D36))))))))))))</f>
        <v>0</v>
      </c>
      <c r="F36" s="158"/>
      <c r="G36" s="159"/>
      <c r="H36" s="159"/>
      <c r="I36" s="159"/>
      <c r="J36" s="159"/>
      <c r="K36" s="159"/>
      <c r="L36" s="159"/>
      <c r="M36" s="159"/>
      <c r="N36" s="159"/>
      <c r="O36" s="159"/>
      <c r="P36" s="160"/>
    </row>
    <row r="37" spans="1:17" s="31" customFormat="1" ht="15" customHeight="1" x14ac:dyDescent="0.2">
      <c r="A37" s="126" t="s">
        <v>43</v>
      </c>
      <c r="B37" s="127"/>
      <c r="C37" s="54">
        <v>0</v>
      </c>
      <c r="D37" s="54">
        <v>0</v>
      </c>
      <c r="E37" s="92">
        <f t="shared" ref="E37:E48" si="1">IF(C37-D37&gt;=0,C37-D37," OVER BUDGET")</f>
        <v>0</v>
      </c>
      <c r="F37" s="158"/>
      <c r="G37" s="159"/>
      <c r="H37" s="159"/>
      <c r="I37" s="159"/>
      <c r="J37" s="159"/>
      <c r="K37" s="159"/>
      <c r="L37" s="159"/>
      <c r="M37" s="159"/>
      <c r="N37" s="159"/>
      <c r="O37" s="159"/>
      <c r="P37" s="160"/>
      <c r="Q37" s="25"/>
    </row>
    <row r="38" spans="1:17" ht="15" customHeight="1" x14ac:dyDescent="0.2">
      <c r="A38" s="126"/>
      <c r="B38" s="127"/>
      <c r="C38" s="54">
        <v>0</v>
      </c>
      <c r="D38" s="54">
        <v>0</v>
      </c>
      <c r="E38" s="92">
        <f t="shared" si="1"/>
        <v>0</v>
      </c>
      <c r="F38" s="158"/>
      <c r="G38" s="159"/>
      <c r="H38" s="159"/>
      <c r="I38" s="159"/>
      <c r="J38" s="159"/>
      <c r="K38" s="159"/>
      <c r="L38" s="159"/>
      <c r="M38" s="159"/>
      <c r="N38" s="159"/>
      <c r="O38" s="159"/>
      <c r="P38" s="160"/>
    </row>
    <row r="39" spans="1:17" ht="15" hidden="1" customHeight="1" x14ac:dyDescent="0.2">
      <c r="A39" s="124"/>
      <c r="B39" s="125"/>
      <c r="C39" s="55">
        <v>0</v>
      </c>
      <c r="D39" s="55">
        <v>0</v>
      </c>
      <c r="E39" s="65">
        <f t="shared" si="1"/>
        <v>0</v>
      </c>
      <c r="F39" s="158"/>
      <c r="G39" s="159"/>
      <c r="H39" s="159"/>
      <c r="I39" s="159"/>
      <c r="J39" s="159"/>
      <c r="K39" s="159"/>
      <c r="L39" s="159"/>
      <c r="M39" s="159"/>
      <c r="N39" s="159"/>
      <c r="O39" s="159"/>
      <c r="P39" s="160"/>
    </row>
    <row r="40" spans="1:17" ht="15" hidden="1" customHeight="1" x14ac:dyDescent="0.2">
      <c r="A40" s="124"/>
      <c r="B40" s="125"/>
      <c r="C40" s="55">
        <v>0</v>
      </c>
      <c r="D40" s="55">
        <v>0</v>
      </c>
      <c r="E40" s="65">
        <f t="shared" si="1"/>
        <v>0</v>
      </c>
      <c r="F40" s="158"/>
      <c r="G40" s="159"/>
      <c r="H40" s="159"/>
      <c r="I40" s="159"/>
      <c r="J40" s="159"/>
      <c r="K40" s="159"/>
      <c r="L40" s="159"/>
      <c r="M40" s="159"/>
      <c r="N40" s="159"/>
      <c r="O40" s="159"/>
      <c r="P40" s="160"/>
    </row>
    <row r="41" spans="1:17" ht="15" hidden="1" customHeight="1" x14ac:dyDescent="0.2">
      <c r="A41" s="124"/>
      <c r="B41" s="125"/>
      <c r="C41" s="55">
        <v>0</v>
      </c>
      <c r="D41" s="55">
        <v>0</v>
      </c>
      <c r="E41" s="65">
        <f t="shared" si="1"/>
        <v>0</v>
      </c>
      <c r="F41" s="158"/>
      <c r="G41" s="159"/>
      <c r="H41" s="159"/>
      <c r="I41" s="159"/>
      <c r="J41" s="159"/>
      <c r="K41" s="159"/>
      <c r="L41" s="159"/>
      <c r="M41" s="159"/>
      <c r="N41" s="159"/>
      <c r="O41" s="159"/>
      <c r="P41" s="160"/>
    </row>
    <row r="42" spans="1:17" s="31" customFormat="1" ht="15" hidden="1" customHeight="1" x14ac:dyDescent="0.2">
      <c r="A42" s="124"/>
      <c r="B42" s="125"/>
      <c r="C42" s="55">
        <v>0</v>
      </c>
      <c r="D42" s="55">
        <v>0</v>
      </c>
      <c r="E42" s="65">
        <f t="shared" si="1"/>
        <v>0</v>
      </c>
      <c r="F42" s="158"/>
      <c r="G42" s="159"/>
      <c r="H42" s="159"/>
      <c r="I42" s="159"/>
      <c r="J42" s="159"/>
      <c r="K42" s="159"/>
      <c r="L42" s="159"/>
      <c r="M42" s="159"/>
      <c r="N42" s="159"/>
      <c r="O42" s="159"/>
      <c r="P42" s="160"/>
      <c r="Q42" s="25"/>
    </row>
    <row r="43" spans="1:17" ht="15" hidden="1" customHeight="1" x14ac:dyDescent="0.2">
      <c r="A43" s="124"/>
      <c r="B43" s="125"/>
      <c r="C43" s="55">
        <v>0</v>
      </c>
      <c r="D43" s="55">
        <v>0</v>
      </c>
      <c r="E43" s="65">
        <f t="shared" si="1"/>
        <v>0</v>
      </c>
      <c r="F43" s="158"/>
      <c r="G43" s="159"/>
      <c r="H43" s="159"/>
      <c r="I43" s="159"/>
      <c r="J43" s="159"/>
      <c r="K43" s="159"/>
      <c r="L43" s="159"/>
      <c r="M43" s="159"/>
      <c r="N43" s="159"/>
      <c r="O43" s="159"/>
      <c r="P43" s="160"/>
    </row>
    <row r="44" spans="1:17" ht="15" hidden="1" customHeight="1" x14ac:dyDescent="0.2">
      <c r="A44" s="124"/>
      <c r="B44" s="125"/>
      <c r="C44" s="55">
        <v>0</v>
      </c>
      <c r="D44" s="55">
        <v>0</v>
      </c>
      <c r="E44" s="65">
        <f t="shared" si="1"/>
        <v>0</v>
      </c>
      <c r="F44" s="158"/>
      <c r="G44" s="159"/>
      <c r="H44" s="159"/>
      <c r="I44" s="159"/>
      <c r="J44" s="159"/>
      <c r="K44" s="159"/>
      <c r="L44" s="159"/>
      <c r="M44" s="159"/>
      <c r="N44" s="159"/>
      <c r="O44" s="159"/>
      <c r="P44" s="160"/>
    </row>
    <row r="45" spans="1:17" ht="15" hidden="1" customHeight="1" x14ac:dyDescent="0.2">
      <c r="A45" s="124"/>
      <c r="B45" s="125"/>
      <c r="C45" s="55">
        <v>0</v>
      </c>
      <c r="D45" s="55">
        <v>0</v>
      </c>
      <c r="E45" s="65">
        <f t="shared" si="1"/>
        <v>0</v>
      </c>
      <c r="F45" s="158"/>
      <c r="G45" s="159"/>
      <c r="H45" s="159"/>
      <c r="I45" s="159"/>
      <c r="J45" s="159"/>
      <c r="K45" s="159"/>
      <c r="L45" s="159"/>
      <c r="M45" s="159"/>
      <c r="N45" s="159"/>
      <c r="O45" s="159"/>
      <c r="P45" s="160"/>
    </row>
    <row r="46" spans="1:17" ht="15" hidden="1" customHeight="1" x14ac:dyDescent="0.2">
      <c r="A46" s="124"/>
      <c r="B46" s="125"/>
      <c r="C46" s="55">
        <v>0</v>
      </c>
      <c r="D46" s="55">
        <v>0</v>
      </c>
      <c r="E46" s="65">
        <f t="shared" si="1"/>
        <v>0</v>
      </c>
      <c r="F46" s="158"/>
      <c r="G46" s="159"/>
      <c r="H46" s="159"/>
      <c r="I46" s="159"/>
      <c r="J46" s="159"/>
      <c r="K46" s="159"/>
      <c r="L46" s="159"/>
      <c r="M46" s="159"/>
      <c r="N46" s="159"/>
      <c r="O46" s="159"/>
      <c r="P46" s="160"/>
    </row>
    <row r="47" spans="1:17" ht="15" hidden="1" customHeight="1" x14ac:dyDescent="0.2">
      <c r="A47" s="124"/>
      <c r="B47" s="125"/>
      <c r="C47" s="55">
        <v>0</v>
      </c>
      <c r="D47" s="55">
        <v>0</v>
      </c>
      <c r="E47" s="65">
        <f t="shared" si="1"/>
        <v>0</v>
      </c>
      <c r="F47" s="158"/>
      <c r="G47" s="159"/>
      <c r="H47" s="159"/>
      <c r="I47" s="159"/>
      <c r="J47" s="159"/>
      <c r="K47" s="159"/>
      <c r="L47" s="159"/>
      <c r="M47" s="159"/>
      <c r="N47" s="159"/>
      <c r="O47" s="159"/>
      <c r="P47" s="160"/>
    </row>
    <row r="48" spans="1:17" ht="15" hidden="1" customHeight="1" x14ac:dyDescent="0.2">
      <c r="A48" s="124"/>
      <c r="B48" s="125"/>
      <c r="C48" s="55">
        <v>0</v>
      </c>
      <c r="D48" s="55">
        <v>0</v>
      </c>
      <c r="E48" s="65">
        <f t="shared" si="1"/>
        <v>0</v>
      </c>
      <c r="F48" s="158"/>
      <c r="G48" s="159"/>
      <c r="H48" s="159"/>
      <c r="I48" s="159"/>
      <c r="J48" s="159"/>
      <c r="K48" s="159"/>
      <c r="L48" s="159"/>
      <c r="M48" s="159"/>
      <c r="N48" s="159"/>
      <c r="O48" s="159"/>
      <c r="P48" s="160"/>
    </row>
    <row r="49" spans="1:16" ht="15" customHeight="1" x14ac:dyDescent="0.2">
      <c r="A49" s="30" t="s">
        <v>12</v>
      </c>
      <c r="B49" s="29"/>
      <c r="C49" s="64">
        <f>SUM(C50:C51)</f>
        <v>0</v>
      </c>
      <c r="D49" s="64">
        <f>SUM(D50:D61)</f>
        <v>0</v>
      </c>
      <c r="E49" s="64">
        <f>IF(E50=" OVER BUDGET"," INVALID ENTRY",IF(E51=" OVER BUDGET"," INVALID ENTRY",IF(E52=" OVER BUDGET"," INVALID ENTRY",IF(E53=" OVER BUDGET"," INVALID ENTRY",IF(E54=" OVER BUDGET"," INVALID ENTRY",IF(E55=" OVER BUDGET"," INVALID ENTRY",IF(E56=" OVER BUDGET"," INVALID ENTRY",IF(E57=" OVER BUDGET"," INVALID ENTRY",IF(E58=" OVER BUDGET"," INVALID ENTRY",IF(E59=" OVER BUDGET"," INVALID ENTRY",IF(E60=" OVER BUDGET"," INVALID ENTRY",IF(E61=" OVER BUDGET"," INVALID ENTRY",C49-D49))))))))))))</f>
        <v>0</v>
      </c>
      <c r="F49" s="158"/>
      <c r="G49" s="159"/>
      <c r="H49" s="159"/>
      <c r="I49" s="159"/>
      <c r="J49" s="159"/>
      <c r="K49" s="159"/>
      <c r="L49" s="159"/>
      <c r="M49" s="159"/>
      <c r="N49" s="159"/>
      <c r="O49" s="159"/>
      <c r="P49" s="160"/>
    </row>
    <row r="50" spans="1:16" ht="15" customHeight="1" x14ac:dyDescent="0.2">
      <c r="A50" s="126" t="s">
        <v>13</v>
      </c>
      <c r="B50" s="127"/>
      <c r="C50" s="54">
        <v>0</v>
      </c>
      <c r="D50" s="54">
        <v>0</v>
      </c>
      <c r="E50" s="92">
        <f t="shared" ref="E50:E61" si="2">IF(C50-D50&gt;=0,C50-D50," OVER BUDGET")</f>
        <v>0</v>
      </c>
      <c r="F50" s="158"/>
      <c r="G50" s="159"/>
      <c r="H50" s="159"/>
      <c r="I50" s="159"/>
      <c r="J50" s="159"/>
      <c r="K50" s="159"/>
      <c r="L50" s="159"/>
      <c r="M50" s="159"/>
      <c r="N50" s="159"/>
      <c r="O50" s="159"/>
      <c r="P50" s="160"/>
    </row>
    <row r="51" spans="1:16" ht="15" customHeight="1" x14ac:dyDescent="0.2">
      <c r="A51" s="126" t="s">
        <v>14</v>
      </c>
      <c r="B51" s="127"/>
      <c r="C51" s="54">
        <v>0</v>
      </c>
      <c r="D51" s="54">
        <v>0</v>
      </c>
      <c r="E51" s="92">
        <f t="shared" si="2"/>
        <v>0</v>
      </c>
      <c r="F51" s="158"/>
      <c r="G51" s="159"/>
      <c r="H51" s="159"/>
      <c r="I51" s="159"/>
      <c r="J51" s="159"/>
      <c r="K51" s="159"/>
      <c r="L51" s="159"/>
      <c r="M51" s="159"/>
      <c r="N51" s="159"/>
      <c r="O51" s="159"/>
      <c r="P51" s="160"/>
    </row>
    <row r="52" spans="1:16" ht="15" hidden="1" customHeight="1" x14ac:dyDescent="0.2">
      <c r="A52" s="124"/>
      <c r="B52" s="125"/>
      <c r="C52" s="55">
        <v>0</v>
      </c>
      <c r="D52" s="55">
        <v>0</v>
      </c>
      <c r="E52" s="65">
        <f t="shared" si="2"/>
        <v>0</v>
      </c>
      <c r="F52" s="158"/>
      <c r="G52" s="159"/>
      <c r="H52" s="159"/>
      <c r="I52" s="159"/>
      <c r="J52" s="159"/>
      <c r="K52" s="159"/>
      <c r="L52" s="159"/>
      <c r="M52" s="159"/>
      <c r="N52" s="159"/>
      <c r="O52" s="159"/>
      <c r="P52" s="160"/>
    </row>
    <row r="53" spans="1:16" ht="15" hidden="1" customHeight="1" x14ac:dyDescent="0.2">
      <c r="A53" s="124"/>
      <c r="B53" s="125"/>
      <c r="C53" s="55">
        <v>0</v>
      </c>
      <c r="D53" s="55">
        <v>0</v>
      </c>
      <c r="E53" s="65">
        <f t="shared" si="2"/>
        <v>0</v>
      </c>
      <c r="F53" s="158"/>
      <c r="G53" s="159"/>
      <c r="H53" s="159"/>
      <c r="I53" s="159"/>
      <c r="J53" s="159"/>
      <c r="K53" s="159"/>
      <c r="L53" s="159"/>
      <c r="M53" s="159"/>
      <c r="N53" s="159"/>
      <c r="O53" s="159"/>
      <c r="P53" s="160"/>
    </row>
    <row r="54" spans="1:16" ht="15" hidden="1" customHeight="1" x14ac:dyDescent="0.2">
      <c r="A54" s="124"/>
      <c r="B54" s="125"/>
      <c r="C54" s="55">
        <v>0</v>
      </c>
      <c r="D54" s="55">
        <v>0</v>
      </c>
      <c r="E54" s="65">
        <f t="shared" si="2"/>
        <v>0</v>
      </c>
      <c r="F54" s="158"/>
      <c r="G54" s="159"/>
      <c r="H54" s="159"/>
      <c r="I54" s="159"/>
      <c r="J54" s="159"/>
      <c r="K54" s="159"/>
      <c r="L54" s="159"/>
      <c r="M54" s="159"/>
      <c r="N54" s="159"/>
      <c r="O54" s="159"/>
      <c r="P54" s="160"/>
    </row>
    <row r="55" spans="1:16" ht="15" hidden="1" customHeight="1" x14ac:dyDescent="0.2">
      <c r="A55" s="124"/>
      <c r="B55" s="125"/>
      <c r="C55" s="55">
        <v>0</v>
      </c>
      <c r="D55" s="55">
        <v>0</v>
      </c>
      <c r="E55" s="65">
        <f t="shared" si="2"/>
        <v>0</v>
      </c>
      <c r="F55" s="158"/>
      <c r="G55" s="159"/>
      <c r="H55" s="159"/>
      <c r="I55" s="159"/>
      <c r="J55" s="159"/>
      <c r="K55" s="159"/>
      <c r="L55" s="159"/>
      <c r="M55" s="159"/>
      <c r="N55" s="159"/>
      <c r="O55" s="159"/>
      <c r="P55" s="160"/>
    </row>
    <row r="56" spans="1:16" ht="15" hidden="1" customHeight="1" x14ac:dyDescent="0.2">
      <c r="A56" s="124"/>
      <c r="B56" s="125"/>
      <c r="C56" s="55">
        <v>0</v>
      </c>
      <c r="D56" s="55">
        <v>0</v>
      </c>
      <c r="E56" s="65">
        <f t="shared" si="2"/>
        <v>0</v>
      </c>
      <c r="F56" s="158"/>
      <c r="G56" s="159"/>
      <c r="H56" s="159"/>
      <c r="I56" s="159"/>
      <c r="J56" s="159"/>
      <c r="K56" s="159"/>
      <c r="L56" s="159"/>
      <c r="M56" s="159"/>
      <c r="N56" s="159"/>
      <c r="O56" s="159"/>
      <c r="P56" s="160"/>
    </row>
    <row r="57" spans="1:16" ht="15" hidden="1" customHeight="1" x14ac:dyDescent="0.2">
      <c r="A57" s="124"/>
      <c r="B57" s="125"/>
      <c r="C57" s="55">
        <v>0</v>
      </c>
      <c r="D57" s="55">
        <v>0</v>
      </c>
      <c r="E57" s="65">
        <f t="shared" si="2"/>
        <v>0</v>
      </c>
      <c r="F57" s="158"/>
      <c r="G57" s="159"/>
      <c r="H57" s="159"/>
      <c r="I57" s="159"/>
      <c r="J57" s="159"/>
      <c r="K57" s="159"/>
      <c r="L57" s="159"/>
      <c r="M57" s="159"/>
      <c r="N57" s="159"/>
      <c r="O57" s="159"/>
      <c r="P57" s="160"/>
    </row>
    <row r="58" spans="1:16" ht="15" hidden="1" customHeight="1" x14ac:dyDescent="0.2">
      <c r="A58" s="124"/>
      <c r="B58" s="125"/>
      <c r="C58" s="55">
        <v>0</v>
      </c>
      <c r="D58" s="55">
        <v>0</v>
      </c>
      <c r="E58" s="65">
        <f t="shared" si="2"/>
        <v>0</v>
      </c>
      <c r="F58" s="158"/>
      <c r="G58" s="159"/>
      <c r="H58" s="159"/>
      <c r="I58" s="159"/>
      <c r="J58" s="159"/>
      <c r="K58" s="159"/>
      <c r="L58" s="159"/>
      <c r="M58" s="159"/>
      <c r="N58" s="159"/>
      <c r="O58" s="159"/>
      <c r="P58" s="160"/>
    </row>
    <row r="59" spans="1:16" ht="15" hidden="1" customHeight="1" x14ac:dyDescent="0.2">
      <c r="A59" s="124"/>
      <c r="B59" s="125"/>
      <c r="C59" s="55">
        <v>0</v>
      </c>
      <c r="D59" s="55">
        <v>0</v>
      </c>
      <c r="E59" s="65">
        <f t="shared" si="2"/>
        <v>0</v>
      </c>
      <c r="F59" s="158"/>
      <c r="G59" s="159"/>
      <c r="H59" s="159"/>
      <c r="I59" s="159"/>
      <c r="J59" s="159"/>
      <c r="K59" s="159"/>
      <c r="L59" s="159"/>
      <c r="M59" s="159"/>
      <c r="N59" s="159"/>
      <c r="O59" s="159"/>
      <c r="P59" s="160"/>
    </row>
    <row r="60" spans="1:16" ht="15" hidden="1" customHeight="1" x14ac:dyDescent="0.2">
      <c r="A60" s="124"/>
      <c r="B60" s="125"/>
      <c r="C60" s="55">
        <v>0</v>
      </c>
      <c r="D60" s="55">
        <v>0</v>
      </c>
      <c r="E60" s="65">
        <f t="shared" si="2"/>
        <v>0</v>
      </c>
      <c r="F60" s="158"/>
      <c r="G60" s="159"/>
      <c r="H60" s="159"/>
      <c r="I60" s="159"/>
      <c r="J60" s="159"/>
      <c r="K60" s="159"/>
      <c r="L60" s="159"/>
      <c r="M60" s="159"/>
      <c r="N60" s="159"/>
      <c r="O60" s="159"/>
      <c r="P60" s="160"/>
    </row>
    <row r="61" spans="1:16" ht="15" hidden="1" customHeight="1" x14ac:dyDescent="0.2">
      <c r="A61" s="124"/>
      <c r="B61" s="125"/>
      <c r="C61" s="55">
        <v>0</v>
      </c>
      <c r="D61" s="55">
        <v>0</v>
      </c>
      <c r="E61" s="65">
        <f t="shared" si="2"/>
        <v>0</v>
      </c>
      <c r="F61" s="158"/>
      <c r="G61" s="159"/>
      <c r="H61" s="159"/>
      <c r="I61" s="159"/>
      <c r="J61" s="159"/>
      <c r="K61" s="159"/>
      <c r="L61" s="159"/>
      <c r="M61" s="159"/>
      <c r="N61" s="159"/>
      <c r="O61" s="159"/>
      <c r="P61" s="160"/>
    </row>
    <row r="62" spans="1:16" ht="15" customHeight="1" x14ac:dyDescent="0.2">
      <c r="A62" s="30" t="s">
        <v>15</v>
      </c>
      <c r="B62" s="29"/>
      <c r="C62" s="64">
        <f>SUM(C63:C74)</f>
        <v>0</v>
      </c>
      <c r="D62" s="64">
        <f>SUM(D63:D74)</f>
        <v>0</v>
      </c>
      <c r="E62" s="64">
        <f>IF(E63=" OVER BUDGET"," INVALID ENTRY",IF(E64=" OVER BUDGET"," INVALID ENTRY",IF(E65=" OVER BUDGET"," INVALID ENTRY",IF(E66=" OVER BUDGET"," INVALID ENTRY",IF(E67=" OVER BUDGET"," INVALID ENTRY",IF(E68=" OVER BUDGET"," INVALID ENTRY",IF(E69=" OVER BUDGET"," INVALID ENTRY",IF(E70=" OVER BUDGET"," INVALID ENTRY",IF(E71=" OVER BUDGET"," INVALID ENTRY",IF(E72=" OVER BUDGET"," INVALID ENTRY",IF(E73=" OVER BUDGET"," INVALID ENTRY",IF(E74=" OVER BUDGET"," INVALID ENTRY",C62-D62))))))))))))</f>
        <v>0</v>
      </c>
      <c r="F62" s="158"/>
      <c r="G62" s="159"/>
      <c r="H62" s="159"/>
      <c r="I62" s="159"/>
      <c r="J62" s="159"/>
      <c r="K62" s="159"/>
      <c r="L62" s="159"/>
      <c r="M62" s="159"/>
      <c r="N62" s="159"/>
      <c r="O62" s="159"/>
      <c r="P62" s="160"/>
    </row>
    <row r="63" spans="1:16" ht="15" customHeight="1" x14ac:dyDescent="0.2">
      <c r="A63" s="126" t="s">
        <v>11</v>
      </c>
      <c r="B63" s="127"/>
      <c r="C63" s="54">
        <v>0</v>
      </c>
      <c r="D63" s="54">
        <v>0</v>
      </c>
      <c r="E63" s="92">
        <f t="shared" ref="E63:E74" si="3">IF(C63-D63&gt;=0,C63-D63," OVER BUDGET")</f>
        <v>0</v>
      </c>
      <c r="F63" s="158"/>
      <c r="G63" s="159"/>
      <c r="H63" s="159"/>
      <c r="I63" s="159"/>
      <c r="J63" s="159"/>
      <c r="K63" s="159"/>
      <c r="L63" s="159"/>
      <c r="M63" s="159"/>
      <c r="N63" s="159"/>
      <c r="O63" s="159"/>
      <c r="P63" s="160"/>
    </row>
    <row r="64" spans="1:16" ht="15" customHeight="1" x14ac:dyDescent="0.2">
      <c r="A64" s="126"/>
      <c r="B64" s="127"/>
      <c r="C64" s="54">
        <v>0</v>
      </c>
      <c r="D64" s="54">
        <v>0</v>
      </c>
      <c r="E64" s="92">
        <f t="shared" si="3"/>
        <v>0</v>
      </c>
      <c r="F64" s="158"/>
      <c r="G64" s="159"/>
      <c r="H64" s="159"/>
      <c r="I64" s="159"/>
      <c r="J64" s="159"/>
      <c r="K64" s="159"/>
      <c r="L64" s="159"/>
      <c r="M64" s="159"/>
      <c r="N64" s="159"/>
      <c r="O64" s="159"/>
      <c r="P64" s="160"/>
    </row>
    <row r="65" spans="1:16" ht="15" customHeight="1" x14ac:dyDescent="0.2">
      <c r="A65" s="126"/>
      <c r="B65" s="127"/>
      <c r="C65" s="54">
        <v>0</v>
      </c>
      <c r="D65" s="54">
        <v>0</v>
      </c>
      <c r="E65" s="92">
        <f t="shared" si="3"/>
        <v>0</v>
      </c>
      <c r="F65" s="158"/>
      <c r="G65" s="159"/>
      <c r="H65" s="159"/>
      <c r="I65" s="159"/>
      <c r="J65" s="159"/>
      <c r="K65" s="159"/>
      <c r="L65" s="159"/>
      <c r="M65" s="159"/>
      <c r="N65" s="159"/>
      <c r="O65" s="159"/>
      <c r="P65" s="160"/>
    </row>
    <row r="66" spans="1:16" ht="15" hidden="1" customHeight="1" x14ac:dyDescent="0.2">
      <c r="A66" s="124"/>
      <c r="B66" s="125"/>
      <c r="C66" s="55">
        <v>0</v>
      </c>
      <c r="D66" s="55">
        <v>0</v>
      </c>
      <c r="E66" s="65">
        <f t="shared" si="3"/>
        <v>0</v>
      </c>
      <c r="F66" s="158"/>
      <c r="G66" s="159"/>
      <c r="H66" s="159"/>
      <c r="I66" s="159"/>
      <c r="J66" s="159"/>
      <c r="K66" s="159"/>
      <c r="L66" s="159"/>
      <c r="M66" s="159"/>
      <c r="N66" s="159"/>
      <c r="O66" s="159"/>
      <c r="P66" s="160"/>
    </row>
    <row r="67" spans="1:16" ht="15" hidden="1" customHeight="1" x14ac:dyDescent="0.2">
      <c r="A67" s="124"/>
      <c r="B67" s="125"/>
      <c r="C67" s="55">
        <v>0</v>
      </c>
      <c r="D67" s="55">
        <v>0</v>
      </c>
      <c r="E67" s="65">
        <f t="shared" si="3"/>
        <v>0</v>
      </c>
      <c r="F67" s="158"/>
      <c r="G67" s="159"/>
      <c r="H67" s="159"/>
      <c r="I67" s="159"/>
      <c r="J67" s="159"/>
      <c r="K67" s="159"/>
      <c r="L67" s="159"/>
      <c r="M67" s="159"/>
      <c r="N67" s="159"/>
      <c r="O67" s="159"/>
      <c r="P67" s="160"/>
    </row>
    <row r="68" spans="1:16" ht="15" hidden="1" customHeight="1" x14ac:dyDescent="0.2">
      <c r="A68" s="124"/>
      <c r="B68" s="125"/>
      <c r="C68" s="55">
        <v>0</v>
      </c>
      <c r="D68" s="55">
        <v>0</v>
      </c>
      <c r="E68" s="65">
        <f t="shared" si="3"/>
        <v>0</v>
      </c>
      <c r="F68" s="158"/>
      <c r="G68" s="159"/>
      <c r="H68" s="159"/>
      <c r="I68" s="159"/>
      <c r="J68" s="159"/>
      <c r="K68" s="159"/>
      <c r="L68" s="159"/>
      <c r="M68" s="159"/>
      <c r="N68" s="159"/>
      <c r="O68" s="159"/>
      <c r="P68" s="160"/>
    </row>
    <row r="69" spans="1:16" ht="15" hidden="1" customHeight="1" x14ac:dyDescent="0.2">
      <c r="A69" s="124"/>
      <c r="B69" s="125"/>
      <c r="C69" s="55">
        <v>0</v>
      </c>
      <c r="D69" s="55">
        <v>0</v>
      </c>
      <c r="E69" s="65">
        <f t="shared" si="3"/>
        <v>0</v>
      </c>
      <c r="F69" s="158"/>
      <c r="G69" s="159"/>
      <c r="H69" s="159"/>
      <c r="I69" s="159"/>
      <c r="J69" s="159"/>
      <c r="K69" s="159"/>
      <c r="L69" s="159"/>
      <c r="M69" s="159"/>
      <c r="N69" s="159"/>
      <c r="O69" s="159"/>
      <c r="P69" s="160"/>
    </row>
    <row r="70" spans="1:16" ht="15" hidden="1" customHeight="1" x14ac:dyDescent="0.2">
      <c r="A70" s="124"/>
      <c r="B70" s="125"/>
      <c r="C70" s="55">
        <v>0</v>
      </c>
      <c r="D70" s="55">
        <v>0</v>
      </c>
      <c r="E70" s="65">
        <f t="shared" si="3"/>
        <v>0</v>
      </c>
      <c r="F70" s="158"/>
      <c r="G70" s="159"/>
      <c r="H70" s="159"/>
      <c r="I70" s="159"/>
      <c r="J70" s="159"/>
      <c r="K70" s="159"/>
      <c r="L70" s="159"/>
      <c r="M70" s="159"/>
      <c r="N70" s="159"/>
      <c r="O70" s="159"/>
      <c r="P70" s="160"/>
    </row>
    <row r="71" spans="1:16" ht="15" hidden="1" customHeight="1" x14ac:dyDescent="0.2">
      <c r="A71" s="124"/>
      <c r="B71" s="125"/>
      <c r="C71" s="55">
        <v>0</v>
      </c>
      <c r="D71" s="55">
        <v>0</v>
      </c>
      <c r="E71" s="65">
        <f t="shared" si="3"/>
        <v>0</v>
      </c>
      <c r="F71" s="158"/>
      <c r="G71" s="159"/>
      <c r="H71" s="159"/>
      <c r="I71" s="159"/>
      <c r="J71" s="159"/>
      <c r="K71" s="159"/>
      <c r="L71" s="159"/>
      <c r="M71" s="159"/>
      <c r="N71" s="159"/>
      <c r="O71" s="159"/>
      <c r="P71" s="160"/>
    </row>
    <row r="72" spans="1:16" ht="15" hidden="1" customHeight="1" x14ac:dyDescent="0.2">
      <c r="A72" s="124"/>
      <c r="B72" s="125"/>
      <c r="C72" s="55">
        <v>0</v>
      </c>
      <c r="D72" s="55">
        <v>0</v>
      </c>
      <c r="E72" s="65">
        <f t="shared" si="3"/>
        <v>0</v>
      </c>
      <c r="F72" s="158"/>
      <c r="G72" s="159"/>
      <c r="H72" s="159"/>
      <c r="I72" s="159"/>
      <c r="J72" s="159"/>
      <c r="K72" s="159"/>
      <c r="L72" s="159"/>
      <c r="M72" s="159"/>
      <c r="N72" s="159"/>
      <c r="O72" s="159"/>
      <c r="P72" s="160"/>
    </row>
    <row r="73" spans="1:16" ht="15" hidden="1" customHeight="1" x14ac:dyDescent="0.2">
      <c r="A73" s="124"/>
      <c r="B73" s="125"/>
      <c r="C73" s="55">
        <v>0</v>
      </c>
      <c r="D73" s="55">
        <v>0</v>
      </c>
      <c r="E73" s="65">
        <f t="shared" si="3"/>
        <v>0</v>
      </c>
      <c r="F73" s="158"/>
      <c r="G73" s="159"/>
      <c r="H73" s="159"/>
      <c r="I73" s="159"/>
      <c r="J73" s="159"/>
      <c r="K73" s="159"/>
      <c r="L73" s="159"/>
      <c r="M73" s="159"/>
      <c r="N73" s="159"/>
      <c r="O73" s="159"/>
      <c r="P73" s="160"/>
    </row>
    <row r="74" spans="1:16" ht="15" hidden="1" customHeight="1" x14ac:dyDescent="0.2">
      <c r="A74" s="124"/>
      <c r="B74" s="125"/>
      <c r="C74" s="55">
        <v>0</v>
      </c>
      <c r="D74" s="55">
        <v>0</v>
      </c>
      <c r="E74" s="65">
        <f t="shared" si="3"/>
        <v>0</v>
      </c>
      <c r="F74" s="158"/>
      <c r="G74" s="159"/>
      <c r="H74" s="159"/>
      <c r="I74" s="159"/>
      <c r="J74" s="159"/>
      <c r="K74" s="159"/>
      <c r="L74" s="159"/>
      <c r="M74" s="159"/>
      <c r="N74" s="159"/>
      <c r="O74" s="159"/>
      <c r="P74" s="160"/>
    </row>
    <row r="75" spans="1:16" ht="15" customHeight="1" x14ac:dyDescent="0.2">
      <c r="A75" s="30" t="s">
        <v>16</v>
      </c>
      <c r="B75" s="29"/>
      <c r="C75" s="64">
        <f>SUM(C76:C87)</f>
        <v>0</v>
      </c>
      <c r="D75" s="64">
        <f>SUM(D76:D87)</f>
        <v>0</v>
      </c>
      <c r="E75" s="64">
        <f>IF(E76=" OVER BUDGET"," INVALID ENTRY",IF(E77=" OVER BUDGET"," INVALID ENTRY",IF(E78=" OVER BUDGET"," INVALID ENTRY",IF(E79=" OVER BUDGET"," INVALID ENTRY",IF(E80=" OVER BUDGET"," INVALID ENTRY",IF(E81=" OVER BUDGET"," INVALID ENTRY",IF(E82=" OVER BUDGET"," INVALID ENTRY",IF(E83=" OVER BUDGET"," INVALID ENTRY",IF(E84=" OVER BUDGET"," INVALID ENTRY",IF(E85=" OVER BUDGET"," INVALID ENTRY",IF(E86=" OVER BUDGET"," INVALID ENTRY",IF(E87=" OVER BUDGET"," INVALID ENTRY",C75-D75))))))))))))</f>
        <v>0</v>
      </c>
      <c r="F75" s="158"/>
      <c r="G75" s="159"/>
      <c r="H75" s="159"/>
      <c r="I75" s="159"/>
      <c r="J75" s="159"/>
      <c r="K75" s="159"/>
      <c r="L75" s="159"/>
      <c r="M75" s="159"/>
      <c r="N75" s="159"/>
      <c r="O75" s="159"/>
      <c r="P75" s="160"/>
    </row>
    <row r="76" spans="1:16" ht="15" customHeight="1" x14ac:dyDescent="0.2">
      <c r="A76" s="126" t="s">
        <v>11</v>
      </c>
      <c r="B76" s="127"/>
      <c r="C76" s="54">
        <v>0</v>
      </c>
      <c r="D76" s="54">
        <v>0</v>
      </c>
      <c r="E76" s="92">
        <f t="shared" ref="E76:E87" si="4">IF(C76-D76&gt;=0,C76-D76," OVER BUDGET")</f>
        <v>0</v>
      </c>
      <c r="F76" s="158"/>
      <c r="G76" s="159"/>
      <c r="H76" s="159"/>
      <c r="I76" s="159"/>
      <c r="J76" s="159"/>
      <c r="K76" s="159"/>
      <c r="L76" s="159"/>
      <c r="M76" s="159"/>
      <c r="N76" s="159"/>
      <c r="O76" s="159"/>
      <c r="P76" s="160"/>
    </row>
    <row r="77" spans="1:16" ht="15" customHeight="1" x14ac:dyDescent="0.2">
      <c r="A77" s="126"/>
      <c r="B77" s="127"/>
      <c r="C77" s="54">
        <v>0</v>
      </c>
      <c r="D77" s="54">
        <v>0</v>
      </c>
      <c r="E77" s="92">
        <f t="shared" si="4"/>
        <v>0</v>
      </c>
      <c r="F77" s="158"/>
      <c r="G77" s="159"/>
      <c r="H77" s="159"/>
      <c r="I77" s="159"/>
      <c r="J77" s="159"/>
      <c r="K77" s="159"/>
      <c r="L77" s="159"/>
      <c r="M77" s="159"/>
      <c r="N77" s="159"/>
      <c r="O77" s="159"/>
      <c r="P77" s="160"/>
    </row>
    <row r="78" spans="1:16" ht="15" hidden="1" customHeight="1" x14ac:dyDescent="0.2">
      <c r="A78" s="124"/>
      <c r="B78" s="125"/>
      <c r="C78" s="55">
        <v>0</v>
      </c>
      <c r="D78" s="55">
        <v>0</v>
      </c>
      <c r="E78" s="65">
        <f t="shared" si="4"/>
        <v>0</v>
      </c>
      <c r="F78" s="158"/>
      <c r="G78" s="159"/>
      <c r="H78" s="159"/>
      <c r="I78" s="159"/>
      <c r="J78" s="159"/>
      <c r="K78" s="159"/>
      <c r="L78" s="159"/>
      <c r="M78" s="159"/>
      <c r="N78" s="159"/>
      <c r="O78" s="159"/>
      <c r="P78" s="160"/>
    </row>
    <row r="79" spans="1:16" ht="15" hidden="1" customHeight="1" x14ac:dyDescent="0.2">
      <c r="A79" s="124"/>
      <c r="B79" s="125"/>
      <c r="C79" s="55">
        <v>0</v>
      </c>
      <c r="D79" s="55">
        <v>0</v>
      </c>
      <c r="E79" s="65">
        <f t="shared" si="4"/>
        <v>0</v>
      </c>
      <c r="F79" s="158"/>
      <c r="G79" s="159"/>
      <c r="H79" s="159"/>
      <c r="I79" s="159"/>
      <c r="J79" s="159"/>
      <c r="K79" s="159"/>
      <c r="L79" s="159"/>
      <c r="M79" s="159"/>
      <c r="N79" s="159"/>
      <c r="O79" s="159"/>
      <c r="P79" s="160"/>
    </row>
    <row r="80" spans="1:16" ht="15" hidden="1" customHeight="1" x14ac:dyDescent="0.2">
      <c r="A80" s="124"/>
      <c r="B80" s="125"/>
      <c r="C80" s="55">
        <v>0</v>
      </c>
      <c r="D80" s="55">
        <v>0</v>
      </c>
      <c r="E80" s="65">
        <f t="shared" si="4"/>
        <v>0</v>
      </c>
      <c r="F80" s="158"/>
      <c r="G80" s="159"/>
      <c r="H80" s="159"/>
      <c r="I80" s="159"/>
      <c r="J80" s="159"/>
      <c r="K80" s="159"/>
      <c r="L80" s="159"/>
      <c r="M80" s="159"/>
      <c r="N80" s="159"/>
      <c r="O80" s="159"/>
      <c r="P80" s="160"/>
    </row>
    <row r="81" spans="1:16" ht="15" hidden="1" customHeight="1" x14ac:dyDescent="0.2">
      <c r="A81" s="124"/>
      <c r="B81" s="125"/>
      <c r="C81" s="55">
        <v>0</v>
      </c>
      <c r="D81" s="55">
        <v>0</v>
      </c>
      <c r="E81" s="65">
        <f t="shared" si="4"/>
        <v>0</v>
      </c>
      <c r="F81" s="158"/>
      <c r="G81" s="159"/>
      <c r="H81" s="159"/>
      <c r="I81" s="159"/>
      <c r="J81" s="159"/>
      <c r="K81" s="159"/>
      <c r="L81" s="159"/>
      <c r="M81" s="159"/>
      <c r="N81" s="159"/>
      <c r="O81" s="159"/>
      <c r="P81" s="160"/>
    </row>
    <row r="82" spans="1:16" ht="15" hidden="1" customHeight="1" x14ac:dyDescent="0.2">
      <c r="A82" s="124"/>
      <c r="B82" s="125"/>
      <c r="C82" s="55">
        <v>0</v>
      </c>
      <c r="D82" s="55">
        <v>0</v>
      </c>
      <c r="E82" s="65">
        <f t="shared" si="4"/>
        <v>0</v>
      </c>
      <c r="F82" s="158"/>
      <c r="G82" s="159"/>
      <c r="H82" s="159"/>
      <c r="I82" s="159"/>
      <c r="J82" s="159"/>
      <c r="K82" s="159"/>
      <c r="L82" s="159"/>
      <c r="M82" s="159"/>
      <c r="N82" s="159"/>
      <c r="O82" s="159"/>
      <c r="P82" s="160"/>
    </row>
    <row r="83" spans="1:16" ht="15" hidden="1" customHeight="1" x14ac:dyDescent="0.2">
      <c r="A83" s="124"/>
      <c r="B83" s="125"/>
      <c r="C83" s="55">
        <v>0</v>
      </c>
      <c r="D83" s="55">
        <v>0</v>
      </c>
      <c r="E83" s="65">
        <f t="shared" si="4"/>
        <v>0</v>
      </c>
      <c r="F83" s="158"/>
      <c r="G83" s="159"/>
      <c r="H83" s="159"/>
      <c r="I83" s="159"/>
      <c r="J83" s="159"/>
      <c r="K83" s="159"/>
      <c r="L83" s="159"/>
      <c r="M83" s="159"/>
      <c r="N83" s="159"/>
      <c r="O83" s="159"/>
      <c r="P83" s="160"/>
    </row>
    <row r="84" spans="1:16" ht="15" hidden="1" customHeight="1" x14ac:dyDescent="0.2">
      <c r="A84" s="124"/>
      <c r="B84" s="125"/>
      <c r="C84" s="55">
        <v>0</v>
      </c>
      <c r="D84" s="55">
        <v>0</v>
      </c>
      <c r="E84" s="65">
        <f t="shared" si="4"/>
        <v>0</v>
      </c>
      <c r="F84" s="158"/>
      <c r="G84" s="159"/>
      <c r="H84" s="159"/>
      <c r="I84" s="159"/>
      <c r="J84" s="159"/>
      <c r="K84" s="159"/>
      <c r="L84" s="159"/>
      <c r="M84" s="159"/>
      <c r="N84" s="159"/>
      <c r="O84" s="159"/>
      <c r="P84" s="160"/>
    </row>
    <row r="85" spans="1:16" ht="15" hidden="1" customHeight="1" x14ac:dyDescent="0.2">
      <c r="A85" s="124"/>
      <c r="B85" s="125"/>
      <c r="C85" s="55">
        <v>0</v>
      </c>
      <c r="D85" s="55">
        <v>0</v>
      </c>
      <c r="E85" s="65">
        <f t="shared" si="4"/>
        <v>0</v>
      </c>
      <c r="F85" s="158"/>
      <c r="G85" s="159"/>
      <c r="H85" s="159"/>
      <c r="I85" s="159"/>
      <c r="J85" s="159"/>
      <c r="K85" s="159"/>
      <c r="L85" s="159"/>
      <c r="M85" s="159"/>
      <c r="N85" s="159"/>
      <c r="O85" s="159"/>
      <c r="P85" s="160"/>
    </row>
    <row r="86" spans="1:16" ht="15" hidden="1" customHeight="1" x14ac:dyDescent="0.2">
      <c r="A86" s="124"/>
      <c r="B86" s="125"/>
      <c r="C86" s="55">
        <v>0</v>
      </c>
      <c r="D86" s="55">
        <v>0</v>
      </c>
      <c r="E86" s="65">
        <f t="shared" si="4"/>
        <v>0</v>
      </c>
      <c r="F86" s="158"/>
      <c r="G86" s="159"/>
      <c r="H86" s="159"/>
      <c r="I86" s="159"/>
      <c r="J86" s="159"/>
      <c r="K86" s="159"/>
      <c r="L86" s="159"/>
      <c r="M86" s="159"/>
      <c r="N86" s="159"/>
      <c r="O86" s="159"/>
      <c r="P86" s="160"/>
    </row>
    <row r="87" spans="1:16" ht="15" hidden="1" customHeight="1" x14ac:dyDescent="0.2">
      <c r="A87" s="124"/>
      <c r="B87" s="125"/>
      <c r="C87" s="55">
        <v>0</v>
      </c>
      <c r="D87" s="55">
        <v>0</v>
      </c>
      <c r="E87" s="65">
        <f t="shared" si="4"/>
        <v>0</v>
      </c>
      <c r="F87" s="158"/>
      <c r="G87" s="159"/>
      <c r="H87" s="159"/>
      <c r="I87" s="159"/>
      <c r="J87" s="159"/>
      <c r="K87" s="159"/>
      <c r="L87" s="159"/>
      <c r="M87" s="159"/>
      <c r="N87" s="159"/>
      <c r="O87" s="159"/>
      <c r="P87" s="160"/>
    </row>
    <row r="88" spans="1:16" ht="15" customHeight="1" x14ac:dyDescent="0.2">
      <c r="A88" s="30" t="s">
        <v>17</v>
      </c>
      <c r="B88" s="29"/>
      <c r="C88" s="64">
        <f>SUM(C89:C110)</f>
        <v>0</v>
      </c>
      <c r="D88" s="64">
        <f>SUM(D89:D110)</f>
        <v>0</v>
      </c>
      <c r="E88" s="64">
        <f>IF(E89=" OVER BUDGET"," INVALID ENTRY",IF(E90=" OVER BUDGET"," INVALID ENTRY",IF(E91=" OVER BUDGET"," INVALID ENTRY",IF(E92=" OVER BUDGET"," INVALID ENTRY",IF(E93=" OVER BUDGET"," INVALID ENTRY",IF(E94=" OVER BUDGET"," INVALID ENTRY",IF(E95=" OVER BUDGET"," INVALID ENTRY",IF(E96=" OVER BUDGET"," INVALID ENTRY",IF(E97=" OVER BUDGET"," INVALID ENTRY",IF(E98=" OVER BUDGET"," INVALID ENTRY",IF(E99=" OVER BUDGET"," INVALID ENTRY",IF(E100=" OVER BUDGET"," INVALID ENTRY",IF(E101=" OVER BUDGET"," INVALID ENTRY",IF(E102=" OVER BUDGET"," INVALID ENTRY",IF(E103=" OVER BUDGET"," INVALID ENTRY",IF(E104=" OVER BUDGET"," INVALID ENTRY",IF(E105=" OVER BUDGET"," INVALID ENTRY",IF(E106=" OVER BUDGET"," INVALID ENTRY",IF(E107=" OVER BUDGET"," INVALID ENTRY",IF(E108=" OVER BUDGET"," INVALID ENTRY",IF(E109=" OVER BUDGET"," INVALID ENTRY",IF(E110=" OVER BUDGET"," INVALID ENTRY",C88-D88))))))))))))))))))))))</f>
        <v>0</v>
      </c>
      <c r="F88" s="158"/>
      <c r="G88" s="159"/>
      <c r="H88" s="159"/>
      <c r="I88" s="159"/>
      <c r="J88" s="159"/>
      <c r="K88" s="159"/>
      <c r="L88" s="159"/>
      <c r="M88" s="159"/>
      <c r="N88" s="159"/>
      <c r="O88" s="159"/>
      <c r="P88" s="160"/>
    </row>
    <row r="89" spans="1:16" ht="15" customHeight="1" x14ac:dyDescent="0.2">
      <c r="A89" s="126" t="s">
        <v>18</v>
      </c>
      <c r="B89" s="127"/>
      <c r="C89" s="54">
        <v>0</v>
      </c>
      <c r="D89" s="54">
        <v>0</v>
      </c>
      <c r="E89" s="92">
        <f t="shared" ref="E89:E110" si="5">IF(C89-D89&gt;=0,C89-D89," OVER BUDGET")</f>
        <v>0</v>
      </c>
      <c r="F89" s="158"/>
      <c r="G89" s="159"/>
      <c r="H89" s="159"/>
      <c r="I89" s="159"/>
      <c r="J89" s="159"/>
      <c r="K89" s="159"/>
      <c r="L89" s="159"/>
      <c r="M89" s="159"/>
      <c r="N89" s="159"/>
      <c r="O89" s="159"/>
      <c r="P89" s="160"/>
    </row>
    <row r="90" spans="1:16" ht="15" customHeight="1" x14ac:dyDescent="0.2">
      <c r="A90" s="126" t="s">
        <v>19</v>
      </c>
      <c r="B90" s="127"/>
      <c r="C90" s="54">
        <v>0</v>
      </c>
      <c r="D90" s="54">
        <v>0</v>
      </c>
      <c r="E90" s="92">
        <f t="shared" si="5"/>
        <v>0</v>
      </c>
      <c r="F90" s="158"/>
      <c r="G90" s="159"/>
      <c r="H90" s="159"/>
      <c r="I90" s="159"/>
      <c r="J90" s="159"/>
      <c r="K90" s="159"/>
      <c r="L90" s="159"/>
      <c r="M90" s="159"/>
      <c r="N90" s="159"/>
      <c r="O90" s="159"/>
      <c r="P90" s="160"/>
    </row>
    <row r="91" spans="1:16" ht="15" customHeight="1" x14ac:dyDescent="0.2">
      <c r="A91" s="126" t="s">
        <v>20</v>
      </c>
      <c r="B91" s="127"/>
      <c r="C91" s="54">
        <v>0</v>
      </c>
      <c r="D91" s="54">
        <v>0</v>
      </c>
      <c r="E91" s="92">
        <f t="shared" si="5"/>
        <v>0</v>
      </c>
      <c r="F91" s="158"/>
      <c r="G91" s="159"/>
      <c r="H91" s="159"/>
      <c r="I91" s="159"/>
      <c r="J91" s="159"/>
      <c r="K91" s="159"/>
      <c r="L91" s="159"/>
      <c r="M91" s="159"/>
      <c r="N91" s="159"/>
      <c r="O91" s="159"/>
      <c r="P91" s="160"/>
    </row>
    <row r="92" spans="1:16" ht="15" customHeight="1" x14ac:dyDescent="0.2">
      <c r="A92" s="126" t="s">
        <v>21</v>
      </c>
      <c r="B92" s="127"/>
      <c r="C92" s="54">
        <v>0</v>
      </c>
      <c r="D92" s="54">
        <v>0</v>
      </c>
      <c r="E92" s="92">
        <f t="shared" si="5"/>
        <v>0</v>
      </c>
      <c r="F92" s="158"/>
      <c r="G92" s="159"/>
      <c r="H92" s="159"/>
      <c r="I92" s="159"/>
      <c r="J92" s="159"/>
      <c r="K92" s="159"/>
      <c r="L92" s="159"/>
      <c r="M92" s="159"/>
      <c r="N92" s="159"/>
      <c r="O92" s="159"/>
      <c r="P92" s="160"/>
    </row>
    <row r="93" spans="1:16" ht="15" customHeight="1" x14ac:dyDescent="0.2">
      <c r="A93" s="126" t="s">
        <v>22</v>
      </c>
      <c r="B93" s="127"/>
      <c r="C93" s="54">
        <v>0</v>
      </c>
      <c r="D93" s="54">
        <v>0</v>
      </c>
      <c r="E93" s="92">
        <f t="shared" si="5"/>
        <v>0</v>
      </c>
      <c r="F93" s="158"/>
      <c r="G93" s="159"/>
      <c r="H93" s="159"/>
      <c r="I93" s="159"/>
      <c r="J93" s="159"/>
      <c r="K93" s="159"/>
      <c r="L93" s="159"/>
      <c r="M93" s="159"/>
      <c r="N93" s="159"/>
      <c r="O93" s="159"/>
      <c r="P93" s="160"/>
    </row>
    <row r="94" spans="1:16" ht="15" customHeight="1" x14ac:dyDescent="0.2">
      <c r="A94" s="126" t="s">
        <v>23</v>
      </c>
      <c r="B94" s="127"/>
      <c r="C94" s="54">
        <v>0</v>
      </c>
      <c r="D94" s="54">
        <v>0</v>
      </c>
      <c r="E94" s="92">
        <f t="shared" si="5"/>
        <v>0</v>
      </c>
      <c r="F94" s="158"/>
      <c r="G94" s="159"/>
      <c r="H94" s="159"/>
      <c r="I94" s="159"/>
      <c r="J94" s="159"/>
      <c r="K94" s="159"/>
      <c r="L94" s="159"/>
      <c r="M94" s="159"/>
      <c r="N94" s="159"/>
      <c r="O94" s="159"/>
      <c r="P94" s="160"/>
    </row>
    <row r="95" spans="1:16" ht="15" customHeight="1" x14ac:dyDescent="0.2">
      <c r="A95" s="126" t="s">
        <v>24</v>
      </c>
      <c r="B95" s="127"/>
      <c r="C95" s="54">
        <v>0</v>
      </c>
      <c r="D95" s="54">
        <v>0</v>
      </c>
      <c r="E95" s="92">
        <f t="shared" si="5"/>
        <v>0</v>
      </c>
      <c r="F95" s="158"/>
      <c r="G95" s="159"/>
      <c r="H95" s="159"/>
      <c r="I95" s="159"/>
      <c r="J95" s="159"/>
      <c r="K95" s="159"/>
      <c r="L95" s="159"/>
      <c r="M95" s="159"/>
      <c r="N95" s="159"/>
      <c r="O95" s="159"/>
      <c r="P95" s="160"/>
    </row>
    <row r="96" spans="1:16" ht="15" customHeight="1" x14ac:dyDescent="0.2">
      <c r="A96" s="126"/>
      <c r="B96" s="127"/>
      <c r="C96" s="54">
        <v>0</v>
      </c>
      <c r="D96" s="54">
        <v>0</v>
      </c>
      <c r="E96" s="92">
        <f t="shared" si="5"/>
        <v>0</v>
      </c>
      <c r="F96" s="158"/>
      <c r="G96" s="159"/>
      <c r="H96" s="159"/>
      <c r="I96" s="159"/>
      <c r="J96" s="159"/>
      <c r="K96" s="159"/>
      <c r="L96" s="159"/>
      <c r="M96" s="159"/>
      <c r="N96" s="159"/>
      <c r="O96" s="159"/>
      <c r="P96" s="160"/>
    </row>
    <row r="97" spans="1:16" ht="15" customHeight="1" x14ac:dyDescent="0.2">
      <c r="A97" s="126"/>
      <c r="B97" s="127"/>
      <c r="C97" s="54">
        <v>0</v>
      </c>
      <c r="D97" s="54">
        <v>0</v>
      </c>
      <c r="E97" s="92">
        <f t="shared" si="5"/>
        <v>0</v>
      </c>
      <c r="F97" s="158"/>
      <c r="G97" s="159"/>
      <c r="H97" s="159"/>
      <c r="I97" s="159"/>
      <c r="J97" s="159"/>
      <c r="K97" s="159"/>
      <c r="L97" s="159"/>
      <c r="M97" s="159"/>
      <c r="N97" s="159"/>
      <c r="O97" s="159"/>
      <c r="P97" s="160"/>
    </row>
    <row r="98" spans="1:16" ht="15" customHeight="1" x14ac:dyDescent="0.2">
      <c r="A98" s="126"/>
      <c r="B98" s="127"/>
      <c r="C98" s="54">
        <v>0</v>
      </c>
      <c r="D98" s="54">
        <v>0</v>
      </c>
      <c r="E98" s="92">
        <f t="shared" si="5"/>
        <v>0</v>
      </c>
      <c r="F98" s="158"/>
      <c r="G98" s="159"/>
      <c r="H98" s="159"/>
      <c r="I98" s="159"/>
      <c r="J98" s="159"/>
      <c r="K98" s="159"/>
      <c r="L98" s="159"/>
      <c r="M98" s="159"/>
      <c r="N98" s="159"/>
      <c r="O98" s="159"/>
      <c r="P98" s="160"/>
    </row>
    <row r="99" spans="1:16" ht="15" hidden="1" customHeight="1" x14ac:dyDescent="0.2">
      <c r="A99" s="124"/>
      <c r="B99" s="125"/>
      <c r="C99" s="55">
        <v>0</v>
      </c>
      <c r="D99" s="55">
        <v>0</v>
      </c>
      <c r="E99" s="65">
        <f t="shared" si="5"/>
        <v>0</v>
      </c>
      <c r="F99" s="158"/>
      <c r="G99" s="159"/>
      <c r="H99" s="159"/>
      <c r="I99" s="159"/>
      <c r="J99" s="159"/>
      <c r="K99" s="159"/>
      <c r="L99" s="159"/>
      <c r="M99" s="159"/>
      <c r="N99" s="159"/>
      <c r="O99" s="159"/>
      <c r="P99" s="160"/>
    </row>
    <row r="100" spans="1:16" ht="15" hidden="1" customHeight="1" x14ac:dyDescent="0.2">
      <c r="A100" s="124"/>
      <c r="B100" s="125"/>
      <c r="C100" s="55">
        <v>0</v>
      </c>
      <c r="D100" s="55">
        <v>0</v>
      </c>
      <c r="E100" s="65">
        <f t="shared" si="5"/>
        <v>0</v>
      </c>
      <c r="F100" s="158"/>
      <c r="G100" s="159"/>
      <c r="H100" s="159"/>
      <c r="I100" s="159"/>
      <c r="J100" s="159"/>
      <c r="K100" s="159"/>
      <c r="L100" s="159"/>
      <c r="M100" s="159"/>
      <c r="N100" s="159"/>
      <c r="O100" s="159"/>
      <c r="P100" s="160"/>
    </row>
    <row r="101" spans="1:16" ht="15" hidden="1" customHeight="1" x14ac:dyDescent="0.2">
      <c r="A101" s="124"/>
      <c r="B101" s="125"/>
      <c r="C101" s="55">
        <v>0</v>
      </c>
      <c r="D101" s="55">
        <v>0</v>
      </c>
      <c r="E101" s="65">
        <f t="shared" si="5"/>
        <v>0</v>
      </c>
      <c r="F101" s="158"/>
      <c r="G101" s="159"/>
      <c r="H101" s="159"/>
      <c r="I101" s="159"/>
      <c r="J101" s="159"/>
      <c r="K101" s="159"/>
      <c r="L101" s="159"/>
      <c r="M101" s="159"/>
      <c r="N101" s="159"/>
      <c r="O101" s="159"/>
      <c r="P101" s="160"/>
    </row>
    <row r="102" spans="1:16" ht="15" hidden="1" customHeight="1" x14ac:dyDescent="0.2">
      <c r="A102" s="124"/>
      <c r="B102" s="125"/>
      <c r="C102" s="55">
        <v>0</v>
      </c>
      <c r="D102" s="55">
        <v>0</v>
      </c>
      <c r="E102" s="65">
        <f t="shared" si="5"/>
        <v>0</v>
      </c>
      <c r="F102" s="158"/>
      <c r="G102" s="159"/>
      <c r="H102" s="159"/>
      <c r="I102" s="159"/>
      <c r="J102" s="159"/>
      <c r="K102" s="159"/>
      <c r="L102" s="159"/>
      <c r="M102" s="159"/>
      <c r="N102" s="159"/>
      <c r="O102" s="159"/>
      <c r="P102" s="160"/>
    </row>
    <row r="103" spans="1:16" ht="15" hidden="1" customHeight="1" x14ac:dyDescent="0.2">
      <c r="A103" s="124"/>
      <c r="B103" s="125"/>
      <c r="C103" s="55">
        <v>0</v>
      </c>
      <c r="D103" s="55">
        <v>0</v>
      </c>
      <c r="E103" s="65">
        <f t="shared" si="5"/>
        <v>0</v>
      </c>
      <c r="F103" s="158"/>
      <c r="G103" s="159"/>
      <c r="H103" s="159"/>
      <c r="I103" s="159"/>
      <c r="J103" s="159"/>
      <c r="K103" s="159"/>
      <c r="L103" s="159"/>
      <c r="M103" s="159"/>
      <c r="N103" s="159"/>
      <c r="O103" s="159"/>
      <c r="P103" s="160"/>
    </row>
    <row r="104" spans="1:16" ht="15" hidden="1" customHeight="1" x14ac:dyDescent="0.2">
      <c r="A104" s="124"/>
      <c r="B104" s="125"/>
      <c r="C104" s="55">
        <v>0</v>
      </c>
      <c r="D104" s="55">
        <v>0</v>
      </c>
      <c r="E104" s="65">
        <f t="shared" si="5"/>
        <v>0</v>
      </c>
      <c r="F104" s="158"/>
      <c r="G104" s="159"/>
      <c r="H104" s="159"/>
      <c r="I104" s="159"/>
      <c r="J104" s="159"/>
      <c r="K104" s="159"/>
      <c r="L104" s="159"/>
      <c r="M104" s="159"/>
      <c r="N104" s="159"/>
      <c r="O104" s="159"/>
      <c r="P104" s="160"/>
    </row>
    <row r="105" spans="1:16" ht="15" hidden="1" customHeight="1" x14ac:dyDescent="0.2">
      <c r="A105" s="124"/>
      <c r="B105" s="125"/>
      <c r="C105" s="55">
        <v>0</v>
      </c>
      <c r="D105" s="55">
        <v>0</v>
      </c>
      <c r="E105" s="65">
        <f t="shared" si="5"/>
        <v>0</v>
      </c>
      <c r="F105" s="158"/>
      <c r="G105" s="159"/>
      <c r="H105" s="159"/>
      <c r="I105" s="159"/>
      <c r="J105" s="159"/>
      <c r="K105" s="159"/>
      <c r="L105" s="159"/>
      <c r="M105" s="159"/>
      <c r="N105" s="159"/>
      <c r="O105" s="159"/>
      <c r="P105" s="160"/>
    </row>
    <row r="106" spans="1:16" ht="15" hidden="1" customHeight="1" x14ac:dyDescent="0.2">
      <c r="A106" s="124"/>
      <c r="B106" s="125"/>
      <c r="C106" s="55">
        <v>0</v>
      </c>
      <c r="D106" s="55">
        <v>0</v>
      </c>
      <c r="E106" s="65">
        <f t="shared" si="5"/>
        <v>0</v>
      </c>
      <c r="F106" s="158"/>
      <c r="G106" s="159"/>
      <c r="H106" s="159"/>
      <c r="I106" s="159"/>
      <c r="J106" s="159"/>
      <c r="K106" s="159"/>
      <c r="L106" s="159"/>
      <c r="M106" s="159"/>
      <c r="N106" s="159"/>
      <c r="O106" s="159"/>
      <c r="P106" s="160"/>
    </row>
    <row r="107" spans="1:16" ht="15" hidden="1" customHeight="1" x14ac:dyDescent="0.2">
      <c r="A107" s="124"/>
      <c r="B107" s="125"/>
      <c r="C107" s="55">
        <v>0</v>
      </c>
      <c r="D107" s="55">
        <v>0</v>
      </c>
      <c r="E107" s="65">
        <f t="shared" si="5"/>
        <v>0</v>
      </c>
      <c r="F107" s="158"/>
      <c r="G107" s="159"/>
      <c r="H107" s="159"/>
      <c r="I107" s="159"/>
      <c r="J107" s="159"/>
      <c r="K107" s="159"/>
      <c r="L107" s="159"/>
      <c r="M107" s="159"/>
      <c r="N107" s="159"/>
      <c r="O107" s="159"/>
      <c r="P107" s="160"/>
    </row>
    <row r="108" spans="1:16" ht="15" hidden="1" customHeight="1" x14ac:dyDescent="0.2">
      <c r="A108" s="124"/>
      <c r="B108" s="125"/>
      <c r="C108" s="55">
        <v>0</v>
      </c>
      <c r="D108" s="55">
        <v>0</v>
      </c>
      <c r="E108" s="65">
        <f t="shared" si="5"/>
        <v>0</v>
      </c>
      <c r="F108" s="158"/>
      <c r="G108" s="159"/>
      <c r="H108" s="159"/>
      <c r="I108" s="159"/>
      <c r="J108" s="159"/>
      <c r="K108" s="159"/>
      <c r="L108" s="159"/>
      <c r="M108" s="159"/>
      <c r="N108" s="159"/>
      <c r="O108" s="159"/>
      <c r="P108" s="160"/>
    </row>
    <row r="109" spans="1:16" ht="15" hidden="1" customHeight="1" x14ac:dyDescent="0.2">
      <c r="A109" s="124"/>
      <c r="B109" s="125"/>
      <c r="C109" s="55">
        <v>0</v>
      </c>
      <c r="D109" s="55">
        <v>0</v>
      </c>
      <c r="E109" s="65">
        <f t="shared" si="5"/>
        <v>0</v>
      </c>
      <c r="F109" s="158"/>
      <c r="G109" s="159"/>
      <c r="H109" s="159"/>
      <c r="I109" s="159"/>
      <c r="J109" s="159"/>
      <c r="K109" s="159"/>
      <c r="L109" s="159"/>
      <c r="M109" s="159"/>
      <c r="N109" s="159"/>
      <c r="O109" s="159"/>
      <c r="P109" s="160"/>
    </row>
    <row r="110" spans="1:16" ht="15" hidden="1" customHeight="1" x14ac:dyDescent="0.2">
      <c r="A110" s="124"/>
      <c r="B110" s="125"/>
      <c r="C110" s="55">
        <v>0</v>
      </c>
      <c r="D110" s="55">
        <v>0</v>
      </c>
      <c r="E110" s="65">
        <f t="shared" si="5"/>
        <v>0</v>
      </c>
      <c r="F110" s="158"/>
      <c r="G110" s="159"/>
      <c r="H110" s="159"/>
      <c r="I110" s="159"/>
      <c r="J110" s="159"/>
      <c r="K110" s="159"/>
      <c r="L110" s="159"/>
      <c r="M110" s="159"/>
      <c r="N110" s="159"/>
      <c r="O110" s="159"/>
      <c r="P110" s="160"/>
    </row>
    <row r="111" spans="1:16" ht="15" customHeight="1" x14ac:dyDescent="0.2">
      <c r="A111" s="30" t="s">
        <v>25</v>
      </c>
      <c r="B111" s="29"/>
      <c r="C111" s="64">
        <f>SUM(C112:C123)</f>
        <v>0</v>
      </c>
      <c r="D111" s="64">
        <f>SUM(D112:D123)</f>
        <v>0</v>
      </c>
      <c r="E111" s="64">
        <f>IF(E112=" OVER BUDGET"," INVALID ENTRY",IF(E113=" OVER BUDGET"," INVALID ENTRY",IF(E114=" OVER BUDGET"," INVALID ENTRY",IF(E115=" OVER BUDGET"," INVALID ENTRY",IF(E116=" OVER BUDGET"," INVALID ENTRY",IF(E117=" OVER BUDGET"," INVALID ENTRY",IF(E118=" OVER BUDGET"," INVALID ENTRY",IF(E119=" OVER BUDGET"," INVALID ENTRY",IF(E120=" OVER BUDGET"," INVALID ENTRY",IF(E121=" OVER BUDGET"," INVALID ENTRY",IF(E122=" OVER BUDGET"," INVALID ENTRY",IF(E123=" OVER BUDGET"," INVALID ENTRY",C111-D111))))))))))))</f>
        <v>0</v>
      </c>
      <c r="F111" s="158"/>
      <c r="G111" s="159"/>
      <c r="H111" s="159"/>
      <c r="I111" s="159"/>
      <c r="J111" s="159"/>
      <c r="K111" s="159"/>
      <c r="L111" s="159"/>
      <c r="M111" s="159"/>
      <c r="N111" s="159"/>
      <c r="O111" s="159"/>
      <c r="P111" s="160"/>
    </row>
    <row r="112" spans="1:16" ht="15" customHeight="1" x14ac:dyDescent="0.2">
      <c r="A112" s="126" t="s">
        <v>26</v>
      </c>
      <c r="B112" s="127"/>
      <c r="C112" s="54">
        <v>0</v>
      </c>
      <c r="D112" s="54">
        <v>0</v>
      </c>
      <c r="E112" s="54">
        <f t="shared" ref="E112:E123" si="6">IF(C112-D112&gt;=0,C112-D112," OVER BUDGET")</f>
        <v>0</v>
      </c>
      <c r="F112" s="158"/>
      <c r="G112" s="159"/>
      <c r="H112" s="159"/>
      <c r="I112" s="159"/>
      <c r="J112" s="159"/>
      <c r="K112" s="159"/>
      <c r="L112" s="159"/>
      <c r="M112" s="159"/>
      <c r="N112" s="159"/>
      <c r="O112" s="159"/>
      <c r="P112" s="160"/>
    </row>
    <row r="113" spans="1:16" ht="15" hidden="1" customHeight="1" x14ac:dyDescent="0.2">
      <c r="A113" s="126"/>
      <c r="B113" s="127"/>
      <c r="C113" s="54">
        <v>0</v>
      </c>
      <c r="D113" s="54">
        <v>0</v>
      </c>
      <c r="E113" s="54">
        <f t="shared" si="6"/>
        <v>0</v>
      </c>
      <c r="F113" s="158"/>
      <c r="G113" s="159"/>
      <c r="H113" s="159"/>
      <c r="I113" s="159"/>
      <c r="J113" s="159"/>
      <c r="K113" s="159"/>
      <c r="L113" s="159"/>
      <c r="M113" s="159"/>
      <c r="N113" s="159"/>
      <c r="O113" s="159"/>
      <c r="P113" s="160"/>
    </row>
    <row r="114" spans="1:16" ht="15" hidden="1" customHeight="1" x14ac:dyDescent="0.2">
      <c r="A114" s="124"/>
      <c r="B114" s="125"/>
      <c r="C114" s="55">
        <v>0</v>
      </c>
      <c r="D114" s="55">
        <v>0</v>
      </c>
      <c r="E114" s="65">
        <f t="shared" si="6"/>
        <v>0</v>
      </c>
      <c r="F114" s="158"/>
      <c r="G114" s="159"/>
      <c r="H114" s="159"/>
      <c r="I114" s="159"/>
      <c r="J114" s="159"/>
      <c r="K114" s="159"/>
      <c r="L114" s="159"/>
      <c r="M114" s="159"/>
      <c r="N114" s="159"/>
      <c r="O114" s="159"/>
      <c r="P114" s="160"/>
    </row>
    <row r="115" spans="1:16" ht="15" hidden="1" customHeight="1" x14ac:dyDescent="0.2">
      <c r="A115" s="124"/>
      <c r="B115" s="125"/>
      <c r="C115" s="55">
        <v>0</v>
      </c>
      <c r="D115" s="55">
        <v>0</v>
      </c>
      <c r="E115" s="65">
        <f t="shared" si="6"/>
        <v>0</v>
      </c>
      <c r="F115" s="158"/>
      <c r="G115" s="159"/>
      <c r="H115" s="159"/>
      <c r="I115" s="159"/>
      <c r="J115" s="159"/>
      <c r="K115" s="159"/>
      <c r="L115" s="159"/>
      <c r="M115" s="159"/>
      <c r="N115" s="159"/>
      <c r="O115" s="159"/>
      <c r="P115" s="160"/>
    </row>
    <row r="116" spans="1:16" ht="15" hidden="1" customHeight="1" x14ac:dyDescent="0.2">
      <c r="A116" s="124"/>
      <c r="B116" s="125"/>
      <c r="C116" s="55">
        <v>0</v>
      </c>
      <c r="D116" s="55">
        <v>0</v>
      </c>
      <c r="E116" s="65">
        <f t="shared" si="6"/>
        <v>0</v>
      </c>
      <c r="F116" s="158"/>
      <c r="G116" s="159"/>
      <c r="H116" s="159"/>
      <c r="I116" s="159"/>
      <c r="J116" s="159"/>
      <c r="K116" s="159"/>
      <c r="L116" s="159"/>
      <c r="M116" s="159"/>
      <c r="N116" s="159"/>
      <c r="O116" s="159"/>
      <c r="P116" s="160"/>
    </row>
    <row r="117" spans="1:16" ht="15" hidden="1" customHeight="1" x14ac:dyDescent="0.2">
      <c r="A117" s="124"/>
      <c r="B117" s="125"/>
      <c r="C117" s="55">
        <v>0</v>
      </c>
      <c r="D117" s="55">
        <v>0</v>
      </c>
      <c r="E117" s="65">
        <f t="shared" si="6"/>
        <v>0</v>
      </c>
      <c r="F117" s="158"/>
      <c r="G117" s="159"/>
      <c r="H117" s="159"/>
      <c r="I117" s="159"/>
      <c r="J117" s="159"/>
      <c r="K117" s="159"/>
      <c r="L117" s="159"/>
      <c r="M117" s="159"/>
      <c r="N117" s="159"/>
      <c r="O117" s="159"/>
      <c r="P117" s="160"/>
    </row>
    <row r="118" spans="1:16" ht="15" hidden="1" customHeight="1" x14ac:dyDescent="0.2">
      <c r="A118" s="124"/>
      <c r="B118" s="125"/>
      <c r="C118" s="55">
        <v>0</v>
      </c>
      <c r="D118" s="55">
        <v>0</v>
      </c>
      <c r="E118" s="65">
        <f t="shared" si="6"/>
        <v>0</v>
      </c>
      <c r="F118" s="158"/>
      <c r="G118" s="159"/>
      <c r="H118" s="159"/>
      <c r="I118" s="159"/>
      <c r="J118" s="159"/>
      <c r="K118" s="159"/>
      <c r="L118" s="159"/>
      <c r="M118" s="159"/>
      <c r="N118" s="159"/>
      <c r="O118" s="159"/>
      <c r="P118" s="160"/>
    </row>
    <row r="119" spans="1:16" ht="15" hidden="1" customHeight="1" x14ac:dyDescent="0.2">
      <c r="A119" s="124"/>
      <c r="B119" s="125"/>
      <c r="C119" s="55">
        <v>0</v>
      </c>
      <c r="D119" s="55">
        <v>0</v>
      </c>
      <c r="E119" s="65">
        <f t="shared" si="6"/>
        <v>0</v>
      </c>
      <c r="F119" s="158"/>
      <c r="G119" s="159"/>
      <c r="H119" s="159"/>
      <c r="I119" s="159"/>
      <c r="J119" s="159"/>
      <c r="K119" s="159"/>
      <c r="L119" s="159"/>
      <c r="M119" s="159"/>
      <c r="N119" s="159"/>
      <c r="O119" s="159"/>
      <c r="P119" s="160"/>
    </row>
    <row r="120" spans="1:16" ht="15" hidden="1" customHeight="1" x14ac:dyDescent="0.2">
      <c r="A120" s="124"/>
      <c r="B120" s="125"/>
      <c r="C120" s="55">
        <v>0</v>
      </c>
      <c r="D120" s="55">
        <v>0</v>
      </c>
      <c r="E120" s="65">
        <f t="shared" si="6"/>
        <v>0</v>
      </c>
      <c r="F120" s="158"/>
      <c r="G120" s="159"/>
      <c r="H120" s="159"/>
      <c r="I120" s="159"/>
      <c r="J120" s="159"/>
      <c r="K120" s="159"/>
      <c r="L120" s="159"/>
      <c r="M120" s="159"/>
      <c r="N120" s="159"/>
      <c r="O120" s="159"/>
      <c r="P120" s="160"/>
    </row>
    <row r="121" spans="1:16" ht="15" hidden="1" customHeight="1" x14ac:dyDescent="0.2">
      <c r="A121" s="124"/>
      <c r="B121" s="125"/>
      <c r="C121" s="55">
        <v>0</v>
      </c>
      <c r="D121" s="55">
        <v>0</v>
      </c>
      <c r="E121" s="65">
        <f t="shared" si="6"/>
        <v>0</v>
      </c>
      <c r="F121" s="158"/>
      <c r="G121" s="159"/>
      <c r="H121" s="159"/>
      <c r="I121" s="159"/>
      <c r="J121" s="159"/>
      <c r="K121" s="159"/>
      <c r="L121" s="159"/>
      <c r="M121" s="159"/>
      <c r="N121" s="159"/>
      <c r="O121" s="159"/>
      <c r="P121" s="160"/>
    </row>
    <row r="122" spans="1:16" ht="15" hidden="1" customHeight="1" x14ac:dyDescent="0.2">
      <c r="A122" s="124"/>
      <c r="B122" s="125"/>
      <c r="C122" s="55">
        <v>0</v>
      </c>
      <c r="D122" s="55">
        <v>0</v>
      </c>
      <c r="E122" s="65">
        <f t="shared" si="6"/>
        <v>0</v>
      </c>
      <c r="F122" s="158"/>
      <c r="G122" s="159"/>
      <c r="H122" s="159"/>
      <c r="I122" s="159"/>
      <c r="J122" s="159"/>
      <c r="K122" s="159"/>
      <c r="L122" s="159"/>
      <c r="M122" s="159"/>
      <c r="N122" s="159"/>
      <c r="O122" s="159"/>
      <c r="P122" s="160"/>
    </row>
    <row r="123" spans="1:16" ht="15" hidden="1" customHeight="1" x14ac:dyDescent="0.2">
      <c r="A123" s="124"/>
      <c r="B123" s="125"/>
      <c r="C123" s="55">
        <v>0</v>
      </c>
      <c r="D123" s="55">
        <v>0</v>
      </c>
      <c r="E123" s="65">
        <f t="shared" si="6"/>
        <v>0</v>
      </c>
      <c r="F123" s="158"/>
      <c r="G123" s="159"/>
      <c r="H123" s="159"/>
      <c r="I123" s="159"/>
      <c r="J123" s="159"/>
      <c r="K123" s="159"/>
      <c r="L123" s="159"/>
      <c r="M123" s="159"/>
      <c r="N123" s="159"/>
      <c r="O123" s="159"/>
      <c r="P123" s="160"/>
    </row>
    <row r="124" spans="1:16" ht="15" customHeight="1" x14ac:dyDescent="0.2">
      <c r="A124" s="134" t="s">
        <v>8</v>
      </c>
      <c r="B124" s="135"/>
      <c r="C124" s="64">
        <f>C36+C49+C62+C75+C88+C111</f>
        <v>0</v>
      </c>
      <c r="D124" s="64">
        <f>D36+D49+D62+D75+D88+D111</f>
        <v>0</v>
      </c>
      <c r="E124" s="64">
        <f>IF(E36=" INVALID ENTRY"," INVALID ENTRY",IF(E49=" INVALID ENTRY"," INVALID ENTRY",IF(E62=" INVALID ENTRY"," INVALID ENTRY",IF(E75=" INVALID ENTRY"," INVALID ENTRY",IF(E88=" INVALID ENTRY"," INVALID ENTRY",IF(E111=" INVALID ENTRY"," INVALID ENTRY",C124-D124))))))</f>
        <v>0</v>
      </c>
      <c r="F124" s="158"/>
      <c r="G124" s="159"/>
      <c r="H124" s="159"/>
      <c r="I124" s="159"/>
      <c r="J124" s="159"/>
      <c r="K124" s="159"/>
      <c r="L124" s="159"/>
      <c r="M124" s="159"/>
      <c r="N124" s="159"/>
      <c r="O124" s="159"/>
      <c r="P124" s="160"/>
    </row>
    <row r="125" spans="1:16" ht="15" customHeight="1" thickBot="1" x14ac:dyDescent="0.25">
      <c r="A125" s="128" t="s">
        <v>27</v>
      </c>
      <c r="B125" s="129"/>
      <c r="C125" s="67">
        <f>C34+C124</f>
        <v>0</v>
      </c>
      <c r="D125" s="67">
        <f>D34+D124</f>
        <v>0</v>
      </c>
      <c r="E125" s="67">
        <f>IF(E34=" INVALID ENTRY"," INVALID ENTRY",IF(E124=" INVALID ENTRY"," INVALID ENTRY",C125-D125))</f>
        <v>0</v>
      </c>
      <c r="F125" s="163"/>
      <c r="G125" s="164"/>
      <c r="H125" s="164"/>
      <c r="I125" s="164"/>
      <c r="J125" s="164"/>
      <c r="K125" s="164"/>
      <c r="L125" s="164"/>
      <c r="M125" s="164"/>
      <c r="N125" s="164"/>
      <c r="O125" s="164"/>
      <c r="P125" s="165"/>
    </row>
    <row r="126" spans="1:16" ht="18" customHeight="1" x14ac:dyDescent="0.2">
      <c r="A126" s="28" t="s">
        <v>28</v>
      </c>
      <c r="B126" s="27"/>
    </row>
  </sheetData>
  <sheetProtection algorithmName="SHA-512" hashValue="hr+Xce5nXkyuepUUqlIWzVObrm0Okwpkfa/LmMsadUj4n4epgJuU1hPWCt5PsEMi7TJPh9WkyzqSryxOyHyVBA==" saltValue="mQ0rR7hsQ5ZmA/CzyHionA==" spinCount="100000" sheet="1" selectLockedCells="1"/>
  <mergeCells count="125">
    <mergeCell ref="F36:P125"/>
    <mergeCell ref="F35:P35"/>
    <mergeCell ref="A37:B37"/>
    <mergeCell ref="A25:B25"/>
    <mergeCell ref="A26:B26"/>
    <mergeCell ref="A14:B14"/>
    <mergeCell ref="A43:B43"/>
    <mergeCell ref="A20:B20"/>
    <mergeCell ref="A21:B21"/>
    <mergeCell ref="A40:B40"/>
    <mergeCell ref="A41:B41"/>
    <mergeCell ref="A42:B42"/>
    <mergeCell ref="A34:B34"/>
    <mergeCell ref="A18:B18"/>
    <mergeCell ref="A19:B19"/>
    <mergeCell ref="A27:B27"/>
    <mergeCell ref="A28:B28"/>
    <mergeCell ref="A45:B45"/>
    <mergeCell ref="A46:B46"/>
    <mergeCell ref="A53:B53"/>
    <mergeCell ref="A54:B54"/>
    <mergeCell ref="A38:B38"/>
    <mergeCell ref="A39:B39"/>
    <mergeCell ref="A44:B44"/>
    <mergeCell ref="A6:E6"/>
    <mergeCell ref="A2:A5"/>
    <mergeCell ref="B2:C2"/>
    <mergeCell ref="B3:C3"/>
    <mergeCell ref="B4:C4"/>
    <mergeCell ref="B5:C5"/>
    <mergeCell ref="A32:B32"/>
    <mergeCell ref="A1:I1"/>
    <mergeCell ref="A15:B15"/>
    <mergeCell ref="F7:P8"/>
    <mergeCell ref="F9:P9"/>
    <mergeCell ref="F10:P34"/>
    <mergeCell ref="A11:B11"/>
    <mergeCell ref="A12:B12"/>
    <mergeCell ref="A13:B13"/>
    <mergeCell ref="A29:B29"/>
    <mergeCell ref="A22:B22"/>
    <mergeCell ref="A23:B23"/>
    <mergeCell ref="A24:B24"/>
    <mergeCell ref="A30:B30"/>
    <mergeCell ref="A31:B31"/>
    <mergeCell ref="A16:B16"/>
    <mergeCell ref="A17:B17"/>
    <mergeCell ref="F2:P5"/>
    <mergeCell ref="A55:B55"/>
    <mergeCell ref="A56:B56"/>
    <mergeCell ref="A57:B57"/>
    <mergeCell ref="A58:B58"/>
    <mergeCell ref="A48:B48"/>
    <mergeCell ref="A50:B50"/>
    <mergeCell ref="A51:B51"/>
    <mergeCell ref="A52:B52"/>
    <mergeCell ref="A47:B47"/>
    <mergeCell ref="A65:B65"/>
    <mergeCell ref="A66:B66"/>
    <mergeCell ref="A67:B67"/>
    <mergeCell ref="A68:B68"/>
    <mergeCell ref="A69:B69"/>
    <mergeCell ref="A59:B59"/>
    <mergeCell ref="A60:B60"/>
    <mergeCell ref="A61:B61"/>
    <mergeCell ref="A63:B63"/>
    <mergeCell ref="A64:B64"/>
    <mergeCell ref="A76:B76"/>
    <mergeCell ref="A77:B77"/>
    <mergeCell ref="A78:B78"/>
    <mergeCell ref="A79:B79"/>
    <mergeCell ref="A80:B80"/>
    <mergeCell ref="A70:B70"/>
    <mergeCell ref="A71:B71"/>
    <mergeCell ref="A72:B72"/>
    <mergeCell ref="A73:B73"/>
    <mergeCell ref="A74:B74"/>
    <mergeCell ref="A125:B125"/>
    <mergeCell ref="A7:B8"/>
    <mergeCell ref="A118:B118"/>
    <mergeCell ref="A119:B119"/>
    <mergeCell ref="A120:B120"/>
    <mergeCell ref="A121:B121"/>
    <mergeCell ref="A122:B122"/>
    <mergeCell ref="A85:B85"/>
    <mergeCell ref="A97:B97"/>
    <mergeCell ref="A98:B98"/>
    <mergeCell ref="A96:B96"/>
    <mergeCell ref="A123:B123"/>
    <mergeCell ref="A124:B124"/>
    <mergeCell ref="A102:B102"/>
    <mergeCell ref="A103:B103"/>
    <mergeCell ref="A104:B104"/>
    <mergeCell ref="A105:B105"/>
    <mergeCell ref="A86:B86"/>
    <mergeCell ref="A87:B87"/>
    <mergeCell ref="A89:B89"/>
    <mergeCell ref="A90:B90"/>
    <mergeCell ref="A91:B91"/>
    <mergeCell ref="A81:B81"/>
    <mergeCell ref="A82:B82"/>
    <mergeCell ref="D2:E2"/>
    <mergeCell ref="D3:E3"/>
    <mergeCell ref="D4:E4"/>
    <mergeCell ref="D5:E5"/>
    <mergeCell ref="A106:B106"/>
    <mergeCell ref="A113:B113"/>
    <mergeCell ref="A114:B114"/>
    <mergeCell ref="A117:B117"/>
    <mergeCell ref="A107:B107"/>
    <mergeCell ref="A108:B108"/>
    <mergeCell ref="A109:B109"/>
    <mergeCell ref="A110:B110"/>
    <mergeCell ref="A112:B112"/>
    <mergeCell ref="A115:B115"/>
    <mergeCell ref="A116:B116"/>
    <mergeCell ref="A99:B99"/>
    <mergeCell ref="A100:B100"/>
    <mergeCell ref="A101:B101"/>
    <mergeCell ref="A92:B92"/>
    <mergeCell ref="A93:B93"/>
    <mergeCell ref="A94:B94"/>
    <mergeCell ref="A95:B95"/>
    <mergeCell ref="A83:B83"/>
    <mergeCell ref="A84:B84"/>
  </mergeCells>
  <conditionalFormatting sqref="A6:E6">
    <cfRule type="containsText" dxfId="2" priority="1" operator="containsText" text="INCOMPLETE / INVALID REQUEST">
      <formula>NOT(ISERROR(SEARCH("INCOMPLETE / INVALID REQUEST",A6)))</formula>
    </cfRule>
  </conditionalFormatting>
  <conditionalFormatting sqref="E10:E125">
    <cfRule type="containsText" dxfId="1" priority="2" operator="containsText" text=" INVALID ENTRY">
      <formula>NOT(ISERROR(SEARCH(" INVALID ENTRY",E10)))</formula>
    </cfRule>
    <cfRule type="containsText" dxfId="0" priority="3" operator="containsText" text="OVER BUDGET">
      <formula>NOT(ISERROR(SEARCH("OVER BUDGET",E10)))</formula>
    </cfRule>
  </conditionalFormatting>
  <printOptions horizontalCentered="1"/>
  <pageMargins left="0.4" right="0.4" top="0.4" bottom="0.25" header="0.3" footer="0.3"/>
  <pageSetup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6"/>
  <sheetViews>
    <sheetView showGridLines="0" showRowColHeaders="0" tabSelected="1" showRuler="0" view="pageLayout" zoomScaleNormal="100" zoomScaleSheetLayoutView="110" workbookViewId="0">
      <selection activeCell="D10" sqref="D10"/>
    </sheetView>
  </sheetViews>
  <sheetFormatPr defaultColWidth="9.140625" defaultRowHeight="15" x14ac:dyDescent="0.25"/>
  <cols>
    <col min="1" max="1" width="36.7109375" style="18" customWidth="1"/>
    <col min="2" max="2" width="6.7109375" style="18" customWidth="1"/>
    <col min="3" max="6" width="13.7109375" style="18" customWidth="1"/>
    <col min="7" max="7" width="15.7109375" style="18" customWidth="1"/>
    <col min="8" max="8" width="13.7109375" style="18" customWidth="1"/>
    <col min="9" max="9" width="15.7109375" style="18" customWidth="1"/>
    <col min="10" max="16384" width="9.140625" style="18"/>
  </cols>
  <sheetData>
    <row r="1" spans="1:9" s="2" customFormat="1" ht="24" customHeight="1" x14ac:dyDescent="0.2">
      <c r="A1" s="166" t="s">
        <v>29</v>
      </c>
      <c r="B1" s="166"/>
      <c r="C1" s="166"/>
      <c r="D1" s="166"/>
      <c r="E1" s="166"/>
      <c r="F1" s="166"/>
      <c r="G1" s="166"/>
      <c r="H1" s="166"/>
      <c r="I1" s="166"/>
    </row>
    <row r="2" spans="1:9" s="2" customFormat="1" ht="21.75" customHeight="1" x14ac:dyDescent="0.2">
      <c r="A2" s="137" t="s">
        <v>64</v>
      </c>
      <c r="B2" s="172" t="s">
        <v>51</v>
      </c>
      <c r="C2" s="173"/>
      <c r="D2" s="173"/>
      <c r="E2" s="174"/>
      <c r="F2" s="179">
        <f>'CF Cover'!B6</f>
        <v>0</v>
      </c>
      <c r="G2" s="180"/>
      <c r="H2" s="180"/>
      <c r="I2" s="181"/>
    </row>
    <row r="3" spans="1:9" s="2" customFormat="1" ht="21" customHeight="1" x14ac:dyDescent="0.2">
      <c r="A3" s="138"/>
      <c r="B3" s="172" t="s">
        <v>50</v>
      </c>
      <c r="C3" s="173"/>
      <c r="D3" s="173"/>
      <c r="E3" s="174"/>
      <c r="F3" s="182">
        <f>'CF Cover'!B9</f>
        <v>0</v>
      </c>
      <c r="G3" s="180"/>
      <c r="H3" s="180"/>
      <c r="I3" s="181"/>
    </row>
    <row r="4" spans="1:9" s="2" customFormat="1" ht="18.75" customHeight="1" x14ac:dyDescent="0.2">
      <c r="A4" s="138"/>
      <c r="B4" s="183" t="s">
        <v>44</v>
      </c>
      <c r="C4" s="184"/>
      <c r="D4" s="184"/>
      <c r="E4" s="185"/>
      <c r="F4" s="182">
        <f>'CF Cover'!B13</f>
        <v>0</v>
      </c>
      <c r="G4" s="180"/>
      <c r="H4" s="180"/>
      <c r="I4" s="181"/>
    </row>
    <row r="5" spans="1:9" s="2" customFormat="1" ht="19.5" customHeight="1" x14ac:dyDescent="0.2">
      <c r="A5" s="139"/>
      <c r="B5" s="183" t="s">
        <v>52</v>
      </c>
      <c r="C5" s="184"/>
      <c r="D5" s="184"/>
      <c r="E5" s="185"/>
      <c r="F5" s="182" t="str">
        <f>'CF Cover'!B17</f>
        <v>Select From List</v>
      </c>
      <c r="G5" s="180"/>
      <c r="H5" s="180"/>
      <c r="I5" s="181"/>
    </row>
    <row r="6" spans="1:9" s="2" customFormat="1" ht="6" customHeight="1" thickBot="1" x14ac:dyDescent="0.25">
      <c r="A6" s="3"/>
      <c r="B6" s="6"/>
      <c r="C6" s="3"/>
      <c r="D6" s="3"/>
    </row>
    <row r="7" spans="1:9" ht="50.25" customHeight="1" thickBot="1" x14ac:dyDescent="0.3">
      <c r="A7" s="175" t="s">
        <v>30</v>
      </c>
      <c r="B7" s="176"/>
      <c r="C7" s="46" t="s">
        <v>31</v>
      </c>
      <c r="D7" s="46" t="s">
        <v>32</v>
      </c>
      <c r="E7" s="46" t="s">
        <v>33</v>
      </c>
      <c r="F7" s="47" t="s">
        <v>34</v>
      </c>
      <c r="G7" s="44" t="s">
        <v>35</v>
      </c>
      <c r="H7" s="45" t="s">
        <v>36</v>
      </c>
      <c r="I7" s="44" t="s">
        <v>37</v>
      </c>
    </row>
    <row r="8" spans="1:9" ht="18" customHeight="1" x14ac:dyDescent="0.25">
      <c r="A8" s="177"/>
      <c r="B8" s="178"/>
      <c r="C8" s="68"/>
      <c r="D8" s="69"/>
      <c r="E8" s="70"/>
      <c r="F8" s="71"/>
      <c r="G8" s="84">
        <v>0</v>
      </c>
      <c r="H8" s="60"/>
      <c r="I8" s="84">
        <f t="shared" ref="I8:I24" si="0">(H8*G8)</f>
        <v>0</v>
      </c>
    </row>
    <row r="9" spans="1:9" ht="18" customHeight="1" x14ac:dyDescent="0.25">
      <c r="A9" s="170"/>
      <c r="B9" s="171"/>
      <c r="C9" s="72"/>
      <c r="D9" s="73"/>
      <c r="E9" s="74"/>
      <c r="F9" s="75"/>
      <c r="G9" s="85">
        <f>(C9*(E9)*(F9/12))</f>
        <v>0</v>
      </c>
      <c r="H9" s="61"/>
      <c r="I9" s="85">
        <f t="shared" si="0"/>
        <v>0</v>
      </c>
    </row>
    <row r="10" spans="1:9" ht="18" customHeight="1" x14ac:dyDescent="0.25">
      <c r="A10" s="170"/>
      <c r="B10" s="171"/>
      <c r="C10" s="72"/>
      <c r="D10" s="73"/>
      <c r="E10" s="74"/>
      <c r="F10" s="75"/>
      <c r="G10" s="85">
        <f t="shared" ref="G10:G23" si="1">(C10*(E10)*(F10/12))</f>
        <v>0</v>
      </c>
      <c r="H10" s="61"/>
      <c r="I10" s="85">
        <f t="shared" si="0"/>
        <v>0</v>
      </c>
    </row>
    <row r="11" spans="1:9" ht="18" customHeight="1" x14ac:dyDescent="0.25">
      <c r="A11" s="170"/>
      <c r="B11" s="171"/>
      <c r="C11" s="72"/>
      <c r="D11" s="73"/>
      <c r="E11" s="74"/>
      <c r="F11" s="75"/>
      <c r="G11" s="85">
        <f t="shared" si="1"/>
        <v>0</v>
      </c>
      <c r="H11" s="61"/>
      <c r="I11" s="85">
        <f t="shared" si="0"/>
        <v>0</v>
      </c>
    </row>
    <row r="12" spans="1:9" ht="18" customHeight="1" x14ac:dyDescent="0.25">
      <c r="A12" s="170"/>
      <c r="B12" s="171"/>
      <c r="C12" s="72"/>
      <c r="D12" s="73"/>
      <c r="E12" s="74"/>
      <c r="F12" s="75"/>
      <c r="G12" s="85">
        <f t="shared" si="1"/>
        <v>0</v>
      </c>
      <c r="H12" s="61"/>
      <c r="I12" s="85">
        <f t="shared" si="0"/>
        <v>0</v>
      </c>
    </row>
    <row r="13" spans="1:9" ht="18" customHeight="1" x14ac:dyDescent="0.25">
      <c r="A13" s="170"/>
      <c r="B13" s="171"/>
      <c r="C13" s="72"/>
      <c r="D13" s="73"/>
      <c r="E13" s="74"/>
      <c r="F13" s="75"/>
      <c r="G13" s="85">
        <f t="shared" si="1"/>
        <v>0</v>
      </c>
      <c r="H13" s="61"/>
      <c r="I13" s="85">
        <f t="shared" si="0"/>
        <v>0</v>
      </c>
    </row>
    <row r="14" spans="1:9" ht="18" customHeight="1" x14ac:dyDescent="0.25">
      <c r="A14" s="170"/>
      <c r="B14" s="171"/>
      <c r="C14" s="72"/>
      <c r="D14" s="73"/>
      <c r="E14" s="74"/>
      <c r="F14" s="75"/>
      <c r="G14" s="85">
        <f t="shared" si="1"/>
        <v>0</v>
      </c>
      <c r="H14" s="61"/>
      <c r="I14" s="85">
        <f t="shared" si="0"/>
        <v>0</v>
      </c>
    </row>
    <row r="15" spans="1:9" ht="18" customHeight="1" x14ac:dyDescent="0.25">
      <c r="A15" s="170"/>
      <c r="B15" s="171"/>
      <c r="C15" s="76"/>
      <c r="D15" s="77"/>
      <c r="E15" s="78"/>
      <c r="F15" s="79"/>
      <c r="G15" s="85">
        <f t="shared" si="1"/>
        <v>0</v>
      </c>
      <c r="H15" s="62"/>
      <c r="I15" s="85">
        <f t="shared" si="0"/>
        <v>0</v>
      </c>
    </row>
    <row r="16" spans="1:9" ht="18" customHeight="1" x14ac:dyDescent="0.25">
      <c r="A16" s="170"/>
      <c r="B16" s="171"/>
      <c r="C16" s="76"/>
      <c r="D16" s="77"/>
      <c r="E16" s="78"/>
      <c r="F16" s="79"/>
      <c r="G16" s="85">
        <f t="shared" si="1"/>
        <v>0</v>
      </c>
      <c r="H16" s="62"/>
      <c r="I16" s="85">
        <f t="shared" si="0"/>
        <v>0</v>
      </c>
    </row>
    <row r="17" spans="1:9" ht="18" customHeight="1" x14ac:dyDescent="0.25">
      <c r="A17" s="170"/>
      <c r="B17" s="171"/>
      <c r="C17" s="76"/>
      <c r="D17" s="77"/>
      <c r="E17" s="78"/>
      <c r="F17" s="79"/>
      <c r="G17" s="85">
        <f t="shared" si="1"/>
        <v>0</v>
      </c>
      <c r="H17" s="62"/>
      <c r="I17" s="85">
        <f t="shared" si="0"/>
        <v>0</v>
      </c>
    </row>
    <row r="18" spans="1:9" ht="18" customHeight="1" x14ac:dyDescent="0.25">
      <c r="A18" s="170"/>
      <c r="B18" s="171"/>
      <c r="C18" s="76"/>
      <c r="D18" s="77"/>
      <c r="E18" s="78"/>
      <c r="F18" s="79"/>
      <c r="G18" s="85">
        <f t="shared" si="1"/>
        <v>0</v>
      </c>
      <c r="H18" s="62"/>
      <c r="I18" s="85">
        <f t="shared" si="0"/>
        <v>0</v>
      </c>
    </row>
    <row r="19" spans="1:9" ht="18" customHeight="1" x14ac:dyDescent="0.25">
      <c r="A19" s="170"/>
      <c r="B19" s="171"/>
      <c r="C19" s="76"/>
      <c r="D19" s="77"/>
      <c r="E19" s="78"/>
      <c r="F19" s="79"/>
      <c r="G19" s="85">
        <f t="shared" si="1"/>
        <v>0</v>
      </c>
      <c r="H19" s="62"/>
      <c r="I19" s="85">
        <f t="shared" si="0"/>
        <v>0</v>
      </c>
    </row>
    <row r="20" spans="1:9" ht="18" customHeight="1" x14ac:dyDescent="0.25">
      <c r="A20" s="170"/>
      <c r="B20" s="171"/>
      <c r="C20" s="76"/>
      <c r="D20" s="77"/>
      <c r="E20" s="78"/>
      <c r="F20" s="79"/>
      <c r="G20" s="85">
        <f t="shared" si="1"/>
        <v>0</v>
      </c>
      <c r="H20" s="62"/>
      <c r="I20" s="85">
        <f t="shared" si="0"/>
        <v>0</v>
      </c>
    </row>
    <row r="21" spans="1:9" ht="18" customHeight="1" x14ac:dyDescent="0.25">
      <c r="A21" s="170"/>
      <c r="B21" s="171"/>
      <c r="C21" s="76"/>
      <c r="D21" s="77"/>
      <c r="E21" s="78"/>
      <c r="F21" s="79"/>
      <c r="G21" s="85">
        <f t="shared" si="1"/>
        <v>0</v>
      </c>
      <c r="H21" s="62"/>
      <c r="I21" s="85">
        <f t="shared" si="0"/>
        <v>0</v>
      </c>
    </row>
    <row r="22" spans="1:9" ht="18" customHeight="1" x14ac:dyDescent="0.25">
      <c r="A22" s="170"/>
      <c r="B22" s="171"/>
      <c r="C22" s="76"/>
      <c r="D22" s="77"/>
      <c r="E22" s="78"/>
      <c r="F22" s="79"/>
      <c r="G22" s="85">
        <f t="shared" si="1"/>
        <v>0</v>
      </c>
      <c r="H22" s="62"/>
      <c r="I22" s="85">
        <f t="shared" si="0"/>
        <v>0</v>
      </c>
    </row>
    <row r="23" spans="1:9" ht="18" customHeight="1" x14ac:dyDescent="0.25">
      <c r="A23" s="170"/>
      <c r="B23" s="171"/>
      <c r="C23" s="76"/>
      <c r="D23" s="77"/>
      <c r="E23" s="78"/>
      <c r="F23" s="79"/>
      <c r="G23" s="85">
        <f t="shared" si="1"/>
        <v>0</v>
      </c>
      <c r="H23" s="62"/>
      <c r="I23" s="85">
        <f t="shared" si="0"/>
        <v>0</v>
      </c>
    </row>
    <row r="24" spans="1:9" ht="18" customHeight="1" thickBot="1" x14ac:dyDescent="0.3">
      <c r="A24" s="167"/>
      <c r="B24" s="168"/>
      <c r="C24" s="80"/>
      <c r="D24" s="81"/>
      <c r="E24" s="82"/>
      <c r="F24" s="83"/>
      <c r="G24" s="86">
        <f t="shared" ref="G24" si="2">ROUND(C24*(E24)*(F24/12),0)</f>
        <v>0</v>
      </c>
      <c r="H24" s="63"/>
      <c r="I24" s="86">
        <f t="shared" si="0"/>
        <v>0</v>
      </c>
    </row>
    <row r="25" spans="1:9" ht="6" customHeight="1" x14ac:dyDescent="0.25">
      <c r="A25" s="169"/>
      <c r="B25" s="169"/>
      <c r="C25" s="49"/>
      <c r="D25" s="49"/>
      <c r="E25" s="50"/>
      <c r="F25" s="49"/>
      <c r="G25" s="53"/>
      <c r="H25" s="50"/>
      <c r="I25" s="53"/>
    </row>
    <row r="26" spans="1:9" ht="24" customHeight="1" thickBot="1" x14ac:dyDescent="0.3">
      <c r="A26" s="93" t="s">
        <v>60</v>
      </c>
      <c r="B26" s="94"/>
      <c r="C26" s="95"/>
      <c r="D26" s="95"/>
      <c r="E26" s="95"/>
      <c r="F26" s="51" t="s">
        <v>38</v>
      </c>
      <c r="G26" s="52">
        <f>SUM(G8:G25)</f>
        <v>0</v>
      </c>
      <c r="H26" s="51" t="s">
        <v>39</v>
      </c>
      <c r="I26" s="52">
        <f>SUM(I8:I25)</f>
        <v>0</v>
      </c>
    </row>
  </sheetData>
  <sheetProtection algorithmName="SHA-512" hashValue="NG8pOQNlAzkHuHzPDT04z9uHAFAIWpPAM13sWXGrsXl6EKEkfaHUwww0rgMqfuG9FWb8LLhQChHuPkDnBE5iuw==" saltValue="/u8gD5qyp/Ns6cbNr/cvDA==" spinCount="100000" sheet="1" selectLockedCells="1"/>
  <mergeCells count="29">
    <mergeCell ref="F2:I2"/>
    <mergeCell ref="F4:I4"/>
    <mergeCell ref="F5:I5"/>
    <mergeCell ref="F3:I3"/>
    <mergeCell ref="A2:A5"/>
    <mergeCell ref="B5:E5"/>
    <mergeCell ref="B4:E4"/>
    <mergeCell ref="A11:B11"/>
    <mergeCell ref="A12:B12"/>
    <mergeCell ref="A13:B13"/>
    <mergeCell ref="A8:B8"/>
    <mergeCell ref="A9:B9"/>
    <mergeCell ref="A10:B10"/>
    <mergeCell ref="A1:I1"/>
    <mergeCell ref="A24:B24"/>
    <mergeCell ref="A25:B25"/>
    <mergeCell ref="A18:B18"/>
    <mergeCell ref="A19:B19"/>
    <mergeCell ref="A20:B20"/>
    <mergeCell ref="A21:B21"/>
    <mergeCell ref="A22:B22"/>
    <mergeCell ref="A23:B23"/>
    <mergeCell ref="B2:E2"/>
    <mergeCell ref="B3:E3"/>
    <mergeCell ref="A15:B15"/>
    <mergeCell ref="A7:B7"/>
    <mergeCell ref="A14:B14"/>
    <mergeCell ref="A16:B16"/>
    <mergeCell ref="A17:B17"/>
  </mergeCells>
  <pageMargins left="0.4" right="0.4" top="0.4" bottom="0.2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CF Cover</vt:lpstr>
      <vt:lpstr>CF Worksheet &amp; Justification</vt:lpstr>
      <vt:lpstr>CF PS Detail</vt:lpstr>
      <vt:lpstr>'CF Cover'!Print_Area</vt:lpstr>
      <vt:lpstr>'CF PS Detail'!Print_Area</vt:lpstr>
      <vt:lpstr>'CF Worksheet &amp; Justification'!Print_Area</vt:lpstr>
    </vt:vector>
  </TitlesOfParts>
  <Manager/>
  <Company>Wadsworth Center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ascienzo</dc:creator>
  <cp:keywords/>
  <dc:description/>
  <cp:lastModifiedBy>O'Brien, Farrah M (HEALTH)</cp:lastModifiedBy>
  <cp:revision/>
  <cp:lastPrinted>2025-05-05T17:28:37Z</cp:lastPrinted>
  <dcterms:created xsi:type="dcterms:W3CDTF">2011-01-14T16:02:00Z</dcterms:created>
  <dcterms:modified xsi:type="dcterms:W3CDTF">2025-08-11T18:26:56Z</dcterms:modified>
  <cp:category/>
  <cp:contentStatus/>
</cp:coreProperties>
</file>